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-maegawa\Desktop\"/>
    </mc:Choice>
  </mc:AlternateContent>
  <xr:revisionPtr revIDLastSave="0" documentId="13_ncr:1_{0C88E696-7551-4A93-BBD8-048CAE82F9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入力用" sheetId="2" r:id="rId1"/>
    <sheet name="印刷用" sheetId="1" r:id="rId2"/>
  </sheets>
  <definedNames>
    <definedName name="_xlnm.Print_Area" localSheetId="1">印刷用!$B$1:$CS$84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1" i="1" l="1"/>
  <c r="CQ81" i="1" l="1"/>
  <c r="CP81" i="1"/>
  <c r="CO81" i="1"/>
  <c r="CN81" i="1"/>
  <c r="CM81" i="1"/>
  <c r="CL81" i="1"/>
  <c r="CK81" i="1"/>
  <c r="CJ81" i="1"/>
  <c r="CI81" i="1"/>
  <c r="CH81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CQ65" i="1"/>
  <c r="CP65" i="1"/>
  <c r="CO65" i="1"/>
  <c r="CN65" i="1"/>
  <c r="CM65" i="1"/>
  <c r="CL65" i="1"/>
  <c r="CK65" i="1"/>
  <c r="CQ64" i="1"/>
  <c r="CP64" i="1"/>
  <c r="CO64" i="1"/>
  <c r="CN64" i="1"/>
  <c r="CM64" i="1"/>
  <c r="CL64" i="1"/>
  <c r="CK64" i="1"/>
  <c r="CJ64" i="1"/>
  <c r="CI64" i="1"/>
  <c r="CG64" i="1"/>
  <c r="CF64" i="1"/>
  <c r="CE64" i="1"/>
  <c r="CD64" i="1"/>
  <c r="CC64" i="1"/>
  <c r="CB64" i="1"/>
  <c r="CA64" i="1"/>
  <c r="BZ64" i="1"/>
  <c r="BY64" i="1"/>
  <c r="BR64" i="1"/>
  <c r="BQ64" i="1"/>
  <c r="BO64" i="1"/>
  <c r="BN64" i="1"/>
  <c r="BM64" i="1"/>
  <c r="BL64" i="1"/>
  <c r="BK64" i="1"/>
  <c r="BJ64" i="1"/>
  <c r="BI64" i="1"/>
  <c r="BH64" i="1"/>
  <c r="BG64" i="1"/>
  <c r="CQ63" i="1"/>
  <c r="CP63" i="1"/>
  <c r="CO63" i="1"/>
  <c r="CN63" i="1"/>
  <c r="CM63" i="1"/>
  <c r="CL63" i="1"/>
  <c r="CK63" i="1"/>
  <c r="CJ63" i="1"/>
  <c r="CI63" i="1"/>
  <c r="CG63" i="1"/>
  <c r="CF63" i="1"/>
  <c r="CE63" i="1"/>
  <c r="CD63" i="1"/>
  <c r="CC63" i="1"/>
  <c r="CB63" i="1"/>
  <c r="CA63" i="1"/>
  <c r="BZ63" i="1"/>
  <c r="BR63" i="1"/>
  <c r="BQ63" i="1"/>
  <c r="BO63" i="1"/>
  <c r="BN63" i="1"/>
  <c r="BM63" i="1"/>
  <c r="BL63" i="1"/>
  <c r="BK63" i="1"/>
  <c r="BJ63" i="1"/>
  <c r="BI63" i="1"/>
  <c r="BH63" i="1"/>
  <c r="CQ62" i="1"/>
  <c r="CP62" i="1"/>
  <c r="CO62" i="1"/>
  <c r="CN62" i="1"/>
  <c r="CM62" i="1"/>
  <c r="CL62" i="1"/>
  <c r="CK62" i="1"/>
  <c r="CJ62" i="1"/>
  <c r="CG62" i="1"/>
  <c r="CF62" i="1"/>
  <c r="CE62" i="1"/>
  <c r="CD62" i="1"/>
  <c r="CC62" i="1"/>
  <c r="CB62" i="1"/>
  <c r="CA62" i="1"/>
  <c r="BZ62" i="1"/>
  <c r="BR62" i="1"/>
  <c r="BO62" i="1"/>
  <c r="BN62" i="1"/>
  <c r="BM62" i="1"/>
  <c r="BL62" i="1"/>
  <c r="BK62" i="1"/>
  <c r="BJ62" i="1"/>
  <c r="BI62" i="1"/>
  <c r="BH62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CQ60" i="1"/>
  <c r="CP60" i="1"/>
  <c r="CO60" i="1"/>
  <c r="CN60" i="1"/>
  <c r="CM60" i="1"/>
  <c r="CL60" i="1"/>
  <c r="CJ59" i="1"/>
  <c r="CI59" i="1"/>
  <c r="CG59" i="1"/>
  <c r="CF59" i="1"/>
  <c r="CE59" i="1"/>
  <c r="CD59" i="1"/>
  <c r="CC59" i="1"/>
  <c r="CB59" i="1"/>
  <c r="CA59" i="1"/>
  <c r="BZ59" i="1"/>
  <c r="BY59" i="1"/>
  <c r="BR59" i="1"/>
  <c r="BQ59" i="1"/>
  <c r="BO59" i="1"/>
  <c r="BN59" i="1"/>
  <c r="BM59" i="1"/>
  <c r="BL59" i="1"/>
  <c r="BK59" i="1"/>
  <c r="BJ59" i="1"/>
  <c r="BI59" i="1"/>
  <c r="BH59" i="1"/>
  <c r="BG59" i="1"/>
  <c r="CJ58" i="1"/>
  <c r="CI58" i="1"/>
  <c r="CG58" i="1"/>
  <c r="CF58" i="1"/>
  <c r="CE58" i="1"/>
  <c r="CD58" i="1"/>
  <c r="CC58" i="1"/>
  <c r="CB58" i="1"/>
  <c r="CA58" i="1"/>
  <c r="BZ58" i="1"/>
  <c r="BR58" i="1"/>
  <c r="BQ58" i="1"/>
  <c r="BO58" i="1"/>
  <c r="BN58" i="1"/>
  <c r="BM58" i="1"/>
  <c r="BL58" i="1"/>
  <c r="BK58" i="1"/>
  <c r="BJ58" i="1"/>
  <c r="BI58" i="1"/>
  <c r="BH58" i="1"/>
  <c r="CQ57" i="1"/>
  <c r="CP57" i="1"/>
  <c r="CO57" i="1"/>
  <c r="CN57" i="1"/>
  <c r="CM57" i="1"/>
  <c r="CL57" i="1"/>
  <c r="CK57" i="1"/>
  <c r="CJ57" i="1"/>
  <c r="CG57" i="1"/>
  <c r="CF57" i="1"/>
  <c r="CE57" i="1"/>
  <c r="CD57" i="1"/>
  <c r="CC57" i="1"/>
  <c r="CB57" i="1"/>
  <c r="CA57" i="1"/>
  <c r="BZ57" i="1"/>
  <c r="BR57" i="1"/>
  <c r="BO57" i="1"/>
  <c r="BN57" i="1"/>
  <c r="BM57" i="1"/>
  <c r="BL57" i="1"/>
  <c r="BK57" i="1"/>
  <c r="BJ57" i="1"/>
  <c r="BI57" i="1"/>
  <c r="BH57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CQ55" i="1"/>
  <c r="CP55" i="1"/>
  <c r="CO55" i="1"/>
  <c r="CN55" i="1"/>
  <c r="CM55" i="1"/>
  <c r="CL55" i="1"/>
  <c r="CK55" i="1"/>
  <c r="CQ54" i="1"/>
  <c r="CP54" i="1"/>
  <c r="CO54" i="1"/>
  <c r="CN54" i="1"/>
  <c r="CM54" i="1"/>
  <c r="CL54" i="1"/>
  <c r="CK54" i="1"/>
  <c r="CJ54" i="1"/>
  <c r="CI54" i="1"/>
  <c r="CG54" i="1"/>
  <c r="CF54" i="1"/>
  <c r="CE54" i="1"/>
  <c r="CD54" i="1"/>
  <c r="CC54" i="1"/>
  <c r="CB54" i="1"/>
  <c r="CA54" i="1"/>
  <c r="BZ54" i="1"/>
  <c r="BY54" i="1"/>
  <c r="BR54" i="1"/>
  <c r="BQ54" i="1"/>
  <c r="BO54" i="1"/>
  <c r="BN54" i="1"/>
  <c r="BM54" i="1"/>
  <c r="BL54" i="1"/>
  <c r="BK54" i="1"/>
  <c r="BJ54" i="1"/>
  <c r="BI54" i="1"/>
  <c r="BH54" i="1"/>
  <c r="BG54" i="1"/>
  <c r="CQ53" i="1"/>
  <c r="CP53" i="1"/>
  <c r="CO53" i="1"/>
  <c r="CN53" i="1"/>
  <c r="CM53" i="1"/>
  <c r="CL53" i="1"/>
  <c r="CK53" i="1"/>
  <c r="CJ53" i="1"/>
  <c r="CI53" i="1"/>
  <c r="CG53" i="1"/>
  <c r="CF53" i="1"/>
  <c r="CE53" i="1"/>
  <c r="CD53" i="1"/>
  <c r="CC53" i="1"/>
  <c r="CB53" i="1"/>
  <c r="CA53" i="1"/>
  <c r="BZ53" i="1"/>
  <c r="BR53" i="1"/>
  <c r="BQ53" i="1"/>
  <c r="BO53" i="1"/>
  <c r="BN53" i="1"/>
  <c r="BM53" i="1"/>
  <c r="BL53" i="1"/>
  <c r="BK53" i="1"/>
  <c r="BJ53" i="1"/>
  <c r="BI53" i="1"/>
  <c r="BH53" i="1"/>
  <c r="CQ52" i="1"/>
  <c r="CP52" i="1"/>
  <c r="CO52" i="1"/>
  <c r="CN52" i="1"/>
  <c r="CM52" i="1"/>
  <c r="CL52" i="1"/>
  <c r="CK52" i="1"/>
  <c r="CJ52" i="1"/>
  <c r="CG52" i="1"/>
  <c r="CF52" i="1"/>
  <c r="CE52" i="1"/>
  <c r="CD52" i="1"/>
  <c r="CC52" i="1"/>
  <c r="CB52" i="1"/>
  <c r="CA52" i="1"/>
  <c r="BZ52" i="1"/>
  <c r="BR52" i="1"/>
  <c r="BO52" i="1"/>
  <c r="BN52" i="1"/>
  <c r="BM52" i="1"/>
  <c r="BL52" i="1"/>
  <c r="BK52" i="1"/>
  <c r="BJ52" i="1"/>
  <c r="BI52" i="1"/>
  <c r="BH52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CQ50" i="1"/>
  <c r="CP50" i="1"/>
  <c r="CO50" i="1"/>
  <c r="CN50" i="1"/>
  <c r="CM50" i="1"/>
  <c r="CL50" i="1"/>
  <c r="BX50" i="1"/>
  <c r="BW50" i="1"/>
  <c r="BV50" i="1"/>
  <c r="CJ49" i="1"/>
  <c r="CI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R49" i="1"/>
  <c r="BQ49" i="1"/>
  <c r="BO49" i="1"/>
  <c r="BN49" i="1"/>
  <c r="BM49" i="1"/>
  <c r="BL49" i="1"/>
  <c r="BK49" i="1"/>
  <c r="BJ49" i="1"/>
  <c r="BI49" i="1"/>
  <c r="BH49" i="1"/>
  <c r="BG49" i="1"/>
  <c r="CJ48" i="1"/>
  <c r="CI48" i="1"/>
  <c r="CG48" i="1"/>
  <c r="CF48" i="1"/>
  <c r="CE48" i="1"/>
  <c r="CD48" i="1"/>
  <c r="CC48" i="1"/>
  <c r="CB48" i="1"/>
  <c r="CA48" i="1"/>
  <c r="BZ48" i="1"/>
  <c r="BX48" i="1"/>
  <c r="BW48" i="1"/>
  <c r="BV48" i="1"/>
  <c r="BR48" i="1"/>
  <c r="BQ48" i="1"/>
  <c r="BO48" i="1"/>
  <c r="BN48" i="1"/>
  <c r="BM48" i="1"/>
  <c r="BL48" i="1"/>
  <c r="BK48" i="1"/>
  <c r="BJ48" i="1"/>
  <c r="BI48" i="1"/>
  <c r="BH48" i="1"/>
  <c r="CJ47" i="1"/>
  <c r="CG47" i="1"/>
  <c r="CF47" i="1"/>
  <c r="CE47" i="1"/>
  <c r="CD47" i="1"/>
  <c r="CC47" i="1"/>
  <c r="CB47" i="1"/>
  <c r="CA47" i="1"/>
  <c r="BZ47" i="1"/>
  <c r="BX47" i="1"/>
  <c r="BW47" i="1"/>
  <c r="BV47" i="1"/>
  <c r="BR47" i="1"/>
  <c r="BO47" i="1"/>
  <c r="BN47" i="1"/>
  <c r="BM47" i="1"/>
  <c r="BL47" i="1"/>
  <c r="BK47" i="1"/>
  <c r="BJ47" i="1"/>
  <c r="BI47" i="1"/>
  <c r="BH47" i="1"/>
  <c r="CA46" i="1"/>
  <c r="BZ46" i="1"/>
  <c r="BY46" i="1"/>
  <c r="BX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CA45" i="1"/>
  <c r="BZ45" i="1"/>
  <c r="BY45" i="1"/>
  <c r="BX45" i="1"/>
  <c r="CA44" i="1"/>
  <c r="BZ44" i="1"/>
  <c r="BY44" i="1"/>
  <c r="BX44" i="1"/>
  <c r="BR44" i="1"/>
  <c r="BQ44" i="1"/>
  <c r="BO44" i="1"/>
  <c r="BN44" i="1"/>
  <c r="BM44" i="1"/>
  <c r="BL44" i="1"/>
  <c r="BK44" i="1"/>
  <c r="BJ44" i="1"/>
  <c r="BI44" i="1"/>
  <c r="BH44" i="1"/>
  <c r="BG44" i="1"/>
  <c r="CA43" i="1"/>
  <c r="BZ43" i="1"/>
  <c r="BY43" i="1"/>
  <c r="BR43" i="1"/>
  <c r="BQ43" i="1"/>
  <c r="BO43" i="1"/>
  <c r="BN43" i="1"/>
  <c r="BM43" i="1"/>
  <c r="BL43" i="1"/>
  <c r="BK43" i="1"/>
  <c r="BJ43" i="1"/>
  <c r="BI43" i="1"/>
  <c r="BH43" i="1"/>
  <c r="BR42" i="1"/>
  <c r="BO42" i="1"/>
  <c r="BN42" i="1"/>
  <c r="BM42" i="1"/>
  <c r="BL42" i="1"/>
  <c r="BK42" i="1"/>
  <c r="BJ42" i="1"/>
  <c r="BI42" i="1"/>
  <c r="BH42" i="1"/>
  <c r="CP41" i="1"/>
  <c r="CO41" i="1"/>
  <c r="CN41" i="1"/>
  <c r="CM41" i="1"/>
  <c r="CL41" i="1"/>
  <c r="CK41" i="1"/>
  <c r="CJ41" i="1"/>
  <c r="CE41" i="1"/>
  <c r="CD41" i="1"/>
  <c r="CC41" i="1"/>
  <c r="CB41" i="1"/>
  <c r="BW41" i="1"/>
  <c r="BU41" i="1"/>
  <c r="BT41" i="1"/>
  <c r="BR41" i="1"/>
  <c r="BQ41" i="1"/>
  <c r="BJ41" i="1"/>
  <c r="BI41" i="1"/>
  <c r="BH41" i="1"/>
  <c r="CP40" i="1"/>
  <c r="CO40" i="1"/>
  <c r="CN40" i="1"/>
  <c r="CM40" i="1"/>
  <c r="CL40" i="1"/>
  <c r="CK40" i="1"/>
  <c r="CE40" i="1"/>
  <c r="CD40" i="1"/>
  <c r="CC40" i="1"/>
  <c r="BJ40" i="1"/>
  <c r="BI40" i="1"/>
  <c r="CP39" i="1"/>
  <c r="CO39" i="1"/>
  <c r="CN39" i="1"/>
  <c r="CM39" i="1"/>
  <c r="CL39" i="1"/>
  <c r="CK39" i="1"/>
  <c r="CJ39" i="1"/>
  <c r="CE39" i="1"/>
  <c r="CD39" i="1"/>
  <c r="CC39" i="1"/>
  <c r="CB39" i="1"/>
  <c r="BW39" i="1"/>
  <c r="BU39" i="1"/>
  <c r="BT39" i="1"/>
  <c r="BR39" i="1"/>
  <c r="BQ39" i="1"/>
  <c r="BK39" i="1"/>
  <c r="BJ39" i="1"/>
  <c r="BI39" i="1"/>
  <c r="BH39" i="1"/>
  <c r="CP38" i="1"/>
  <c r="CO38" i="1"/>
  <c r="CN38" i="1"/>
  <c r="CM38" i="1"/>
  <c r="CL38" i="1"/>
  <c r="CK38" i="1"/>
  <c r="CE38" i="1"/>
  <c r="CD38" i="1"/>
  <c r="CC38" i="1"/>
  <c r="BK38" i="1"/>
  <c r="BJ38" i="1"/>
  <c r="BI38" i="1"/>
  <c r="CP37" i="1"/>
  <c r="CO37" i="1"/>
  <c r="CN37" i="1"/>
  <c r="CH37" i="1"/>
  <c r="CG37" i="1"/>
  <c r="CF37" i="1"/>
  <c r="BZ37" i="1"/>
  <c r="BY37" i="1"/>
  <c r="BX37" i="1"/>
  <c r="BR37" i="1"/>
  <c r="BQ37" i="1"/>
  <c r="BP37" i="1"/>
  <c r="BJ37" i="1"/>
  <c r="BI37" i="1"/>
  <c r="BH37" i="1"/>
  <c r="CP36" i="1"/>
  <c r="CO36" i="1"/>
  <c r="CH36" i="1"/>
  <c r="CG36" i="1"/>
  <c r="BZ36" i="1"/>
  <c r="BY36" i="1"/>
  <c r="BR36" i="1"/>
  <c r="BQ36" i="1"/>
  <c r="BJ36" i="1"/>
  <c r="BI36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CQ16" i="1"/>
  <c r="CP16" i="1"/>
  <c r="CO16" i="1"/>
  <c r="CN16" i="1"/>
  <c r="CM16" i="1"/>
  <c r="CL16" i="1"/>
  <c r="CK16" i="1"/>
  <c r="CJ16" i="1"/>
  <c r="CH16" i="1"/>
  <c r="CG16" i="1"/>
  <c r="CF16" i="1"/>
  <c r="CE16" i="1"/>
  <c r="CD16" i="1"/>
  <c r="CC16" i="1"/>
  <c r="CB16" i="1"/>
  <c r="CA16" i="1"/>
  <c r="BY16" i="1"/>
  <c r="BX16" i="1"/>
  <c r="BW16" i="1"/>
  <c r="BV16" i="1"/>
  <c r="BU16" i="1"/>
  <c r="BT16" i="1"/>
  <c r="BS16" i="1"/>
  <c r="BR16" i="1"/>
  <c r="BP16" i="1"/>
  <c r="BO16" i="1"/>
  <c r="BN16" i="1"/>
  <c r="BM16" i="1"/>
  <c r="BL16" i="1"/>
  <c r="BK16" i="1"/>
  <c r="BJ16" i="1"/>
  <c r="BH16" i="1"/>
  <c r="BG16" i="1"/>
  <c r="BF16" i="1"/>
  <c r="BE16" i="1"/>
  <c r="BD16" i="1"/>
  <c r="BC16" i="1"/>
  <c r="BB16" i="1"/>
  <c r="BA16" i="1"/>
  <c r="BH15" i="1"/>
  <c r="BG15" i="1"/>
  <c r="BF15" i="1"/>
  <c r="BE15" i="1"/>
  <c r="BD15" i="1"/>
  <c r="BC15" i="1"/>
  <c r="BB15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CQ10" i="1"/>
  <c r="CP10" i="1"/>
  <c r="CO10" i="1"/>
  <c r="CN10" i="1"/>
  <c r="CM10" i="1"/>
  <c r="CL10" i="1"/>
  <c r="CK10" i="1"/>
  <c r="CJ10" i="1"/>
  <c r="CI10" i="1"/>
  <c r="CH10" i="1"/>
  <c r="CG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CQ9" i="1"/>
  <c r="CP9" i="1"/>
  <c r="CO9" i="1"/>
  <c r="CN9" i="1"/>
  <c r="CM9" i="1"/>
  <c r="CL9" i="1"/>
  <c r="CK9" i="1"/>
  <c r="CJ9" i="1"/>
  <c r="CI9" i="1"/>
  <c r="CH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CQ8" i="1"/>
  <c r="CP8" i="1"/>
  <c r="CO8" i="1"/>
  <c r="CN8" i="1"/>
  <c r="CM8" i="1"/>
  <c r="CL8" i="1"/>
  <c r="CK8" i="1"/>
  <c r="CJ8" i="1"/>
  <c r="CI8" i="1"/>
  <c r="CH8" i="1"/>
  <c r="CG8" i="1"/>
  <c r="CF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CQ7" i="1"/>
  <c r="CP7" i="1"/>
  <c r="CO7" i="1"/>
  <c r="CN7" i="1"/>
  <c r="CM7" i="1"/>
  <c r="CL7" i="1"/>
  <c r="CK7" i="1"/>
  <c r="CJ7" i="1"/>
  <c r="CI7" i="1"/>
  <c r="CH7" i="1"/>
  <c r="CG7" i="1"/>
  <c r="CF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Q4" i="1"/>
  <c r="CP4" i="1"/>
  <c r="CO4" i="1"/>
  <c r="CN4" i="1"/>
  <c r="CM4" i="1"/>
  <c r="CL4" i="1"/>
  <c r="CK4" i="1"/>
  <c r="CJ4" i="1"/>
  <c r="CI4" i="1"/>
  <c r="CH4" i="1"/>
  <c r="CG4" i="1"/>
  <c r="CF4" i="1"/>
  <c r="A4" i="2" l="1"/>
  <c r="AF4" i="2" l="1"/>
  <c r="F28" i="1" s="1"/>
  <c r="Z4" i="2"/>
  <c r="AG23" i="1" s="1"/>
  <c r="Y4" i="2"/>
  <c r="AE23" i="1" s="1"/>
  <c r="DQ4" i="2"/>
  <c r="K79" i="1" s="1"/>
  <c r="DT4" i="2"/>
  <c r="AJ46" i="1" s="1"/>
  <c r="CF46" i="1" s="1"/>
  <c r="DU4" i="2"/>
  <c r="DV4" i="2"/>
  <c r="DS4" i="2"/>
  <c r="N27" i="1" s="1"/>
  <c r="H4" i="2"/>
  <c r="AQ4" i="2"/>
  <c r="P4" i="2"/>
  <c r="I23" i="1" s="1"/>
  <c r="BE23" i="1" s="1"/>
  <c r="AY4" i="2"/>
  <c r="X4" i="2"/>
  <c r="BG4" i="2"/>
  <c r="AI4" i="2"/>
  <c r="AF28" i="1" s="1"/>
  <c r="BO4" i="2"/>
  <c r="K53" i="1" s="1"/>
  <c r="BZ4" i="2"/>
  <c r="CP4" i="2"/>
  <c r="DF4" i="2"/>
  <c r="C4" i="2"/>
  <c r="I6" i="1" s="1"/>
  <c r="BE6" i="1" s="1"/>
  <c r="K4" i="2"/>
  <c r="U16" i="1" s="1"/>
  <c r="S4" i="2"/>
  <c r="S23" i="1" s="1"/>
  <c r="AC4" i="2"/>
  <c r="AN23" i="1" s="1"/>
  <c r="AL4" i="2"/>
  <c r="AT4" i="2"/>
  <c r="BB4" i="2"/>
  <c r="BJ4" i="2"/>
  <c r="BR4" i="2"/>
  <c r="CD4" i="2"/>
  <c r="CT4" i="2"/>
  <c r="DJ4" i="2"/>
  <c r="D4" i="2"/>
  <c r="AI4" i="1" s="1"/>
  <c r="L4" i="2"/>
  <c r="AD16" i="1" s="1"/>
  <c r="T4" i="2"/>
  <c r="U23" i="1" s="1"/>
  <c r="AD4" i="2"/>
  <c r="AP23" i="1" s="1"/>
  <c r="AM4" i="2"/>
  <c r="AU4" i="2"/>
  <c r="BC4" i="2"/>
  <c r="BK4" i="2"/>
  <c r="K48" i="1" s="1"/>
  <c r="BS4" i="2"/>
  <c r="K58" i="1" s="1"/>
  <c r="CH4" i="2"/>
  <c r="CX4" i="2"/>
  <c r="DN4" i="2"/>
  <c r="AT71" i="1" s="1"/>
  <c r="G4" i="2"/>
  <c r="O4" i="2"/>
  <c r="G23" i="1" s="1"/>
  <c r="BC23" i="1" s="1"/>
  <c r="W4" i="2"/>
  <c r="AA23" i="1" s="1"/>
  <c r="AH4" i="2"/>
  <c r="W28" i="1" s="1"/>
  <c r="AP4" i="2"/>
  <c r="AX4" i="2"/>
  <c r="BF4" i="2"/>
  <c r="U42" i="1" s="1"/>
  <c r="BN4" i="2"/>
  <c r="BV4" i="2"/>
  <c r="CL4" i="2"/>
  <c r="AC62" i="1" s="1"/>
  <c r="DB4" i="2"/>
  <c r="DR4" i="2"/>
  <c r="BW4" i="2"/>
  <c r="K63" i="1" s="1"/>
  <c r="CA4" i="2"/>
  <c r="AC48" i="1" s="1"/>
  <c r="CE4" i="2"/>
  <c r="AC53" i="1" s="1"/>
  <c r="CI4" i="2"/>
  <c r="AC58" i="1" s="1"/>
  <c r="CM4" i="2"/>
  <c r="AC63" i="1" s="1"/>
  <c r="CQ4" i="2"/>
  <c r="CU4" i="2"/>
  <c r="CY4" i="2"/>
  <c r="S71" i="1" s="1"/>
  <c r="DC4" i="2"/>
  <c r="DG4" i="2"/>
  <c r="DK4" i="2"/>
  <c r="DO4" i="2"/>
  <c r="E4" i="2"/>
  <c r="I4" i="2"/>
  <c r="E15" i="1" s="1"/>
  <c r="M4" i="2"/>
  <c r="Q4" i="2"/>
  <c r="K23" i="1" s="1"/>
  <c r="BG23" i="1" s="1"/>
  <c r="U4" i="2"/>
  <c r="W23" i="1" s="1"/>
  <c r="AA4" i="2"/>
  <c r="AI23" i="1" s="1"/>
  <c r="AE4" i="2"/>
  <c r="AS23" i="1" s="1"/>
  <c r="AJ4" i="2"/>
  <c r="AN28" i="1" s="1"/>
  <c r="AN4" i="2"/>
  <c r="AR4" i="2"/>
  <c r="AV4" i="2"/>
  <c r="AZ4" i="2"/>
  <c r="BD4" i="2"/>
  <c r="K43" i="1" s="1"/>
  <c r="BH4" i="2"/>
  <c r="BL4" i="2"/>
  <c r="BP4" i="2"/>
  <c r="BT4" i="2"/>
  <c r="BX4" i="2"/>
  <c r="CB4" i="2"/>
  <c r="CF4" i="2"/>
  <c r="CJ4" i="2"/>
  <c r="CN4" i="2"/>
  <c r="CR4" i="2"/>
  <c r="CV4" i="2"/>
  <c r="CZ4" i="2"/>
  <c r="DD4" i="2"/>
  <c r="DH4" i="2"/>
  <c r="AK71" i="1" s="1"/>
  <c r="DL4" i="2"/>
  <c r="DP4" i="2"/>
  <c r="F4" i="2"/>
  <c r="J4" i="2"/>
  <c r="M16" i="1" s="1"/>
  <c r="N4" i="2"/>
  <c r="E23" i="1" s="1"/>
  <c r="BA23" i="1" s="1"/>
  <c r="R4" i="2"/>
  <c r="Q23" i="1" s="1"/>
  <c r="V4" i="2"/>
  <c r="Y23" i="1" s="1"/>
  <c r="AB4" i="2"/>
  <c r="AL23" i="1" s="1"/>
  <c r="AG4" i="2"/>
  <c r="N28" i="1" s="1"/>
  <c r="AK4" i="2"/>
  <c r="AO4" i="2"/>
  <c r="AS4" i="2"/>
  <c r="AW4" i="2"/>
  <c r="BA4" i="2"/>
  <c r="BE4" i="2"/>
  <c r="BI4" i="2"/>
  <c r="BM4" i="2"/>
  <c r="U47" i="1" s="1"/>
  <c r="BQ4" i="2"/>
  <c r="U52" i="1" s="1"/>
  <c r="BU4" i="2"/>
  <c r="U57" i="1" s="1"/>
  <c r="BY4" i="2"/>
  <c r="U62" i="1" s="1"/>
  <c r="CC4" i="2"/>
  <c r="CG4" i="2"/>
  <c r="CK4" i="2"/>
  <c r="CO4" i="2"/>
  <c r="AM62" i="1" s="1"/>
  <c r="CS4" i="2"/>
  <c r="CW4" i="2"/>
  <c r="DA4" i="2"/>
  <c r="DE4" i="2"/>
  <c r="DI4" i="2"/>
  <c r="DM4" i="2"/>
  <c r="BJ27" i="1" l="1"/>
  <c r="U71" i="1"/>
  <c r="BQ71" i="1" s="1"/>
  <c r="CA23" i="1"/>
  <c r="AC23" i="1"/>
  <c r="AR46" i="1"/>
  <c r="CN46" i="1" s="1"/>
  <c r="AK81" i="1"/>
  <c r="CG81" i="1" s="1"/>
  <c r="BG79" i="1"/>
  <c r="K76" i="1"/>
  <c r="BG76" i="1" s="1"/>
  <c r="W74" i="1"/>
  <c r="BS74" i="1" s="1"/>
  <c r="O74" i="1"/>
  <c r="BK74" i="1" s="1"/>
  <c r="V74" i="1"/>
  <c r="BR74" i="1" s="1"/>
  <c r="N74" i="1"/>
  <c r="BJ74" i="1" s="1"/>
  <c r="T74" i="1"/>
  <c r="BP74" i="1" s="1"/>
  <c r="L74" i="1"/>
  <c r="BH74" i="1" s="1"/>
  <c r="S74" i="1"/>
  <c r="BO74" i="1" s="1"/>
  <c r="K74" i="1"/>
  <c r="BG74" i="1" s="1"/>
  <c r="M74" i="1"/>
  <c r="BI74" i="1" s="1"/>
  <c r="R74" i="1"/>
  <c r="BN74" i="1" s="1"/>
  <c r="Q74" i="1"/>
  <c r="BM74" i="1" s="1"/>
  <c r="P74" i="1"/>
  <c r="BL74" i="1" s="1"/>
  <c r="U74" i="1"/>
  <c r="BQ74" i="1" s="1"/>
  <c r="CP71" i="1"/>
  <c r="AR71" i="1"/>
  <c r="CN71" i="1" s="1"/>
  <c r="AP71" i="1"/>
  <c r="CL71" i="1" s="1"/>
  <c r="CG71" i="1"/>
  <c r="AI71" i="1"/>
  <c r="CE71" i="1" s="1"/>
  <c r="AG71" i="1"/>
  <c r="CC71" i="1" s="1"/>
  <c r="AE71" i="1"/>
  <c r="CA71" i="1" s="1"/>
  <c r="AC71" i="1"/>
  <c r="BY71" i="1" s="1"/>
  <c r="AA71" i="1"/>
  <c r="BW71" i="1" s="1"/>
  <c r="W71" i="1"/>
  <c r="BS71" i="1" s="1"/>
  <c r="BO71" i="1"/>
  <c r="Q71" i="1"/>
  <c r="BM71" i="1" s="1"/>
  <c r="O71" i="1"/>
  <c r="BK71" i="1" s="1"/>
  <c r="M71" i="1"/>
  <c r="BI71" i="1" s="1"/>
  <c r="K71" i="1"/>
  <c r="BG71" i="1" s="1"/>
  <c r="I71" i="1"/>
  <c r="BE71" i="1" s="1"/>
  <c r="G71" i="1"/>
  <c r="BC71" i="1" s="1"/>
  <c r="E71" i="1"/>
  <c r="BA71" i="1" s="1"/>
  <c r="AO60" i="1"/>
  <c r="CK60" i="1" s="1"/>
  <c r="AO50" i="1"/>
  <c r="CK50" i="1" s="1"/>
  <c r="AH65" i="1"/>
  <c r="CD65" i="1" s="1"/>
  <c r="AI65" i="1"/>
  <c r="CE65" i="1" s="1"/>
  <c r="AJ65" i="1"/>
  <c r="CF65" i="1" s="1"/>
  <c r="AC65" i="1"/>
  <c r="BY65" i="1" s="1"/>
  <c r="AK65" i="1"/>
  <c r="CG65" i="1" s="1"/>
  <c r="AD65" i="1"/>
  <c r="BZ65" i="1" s="1"/>
  <c r="AL65" i="1"/>
  <c r="CH65" i="1" s="1"/>
  <c r="AF65" i="1"/>
  <c r="CB65" i="1" s="1"/>
  <c r="AE65" i="1"/>
  <c r="CA65" i="1" s="1"/>
  <c r="AM65" i="1"/>
  <c r="CI65" i="1" s="1"/>
  <c r="AN65" i="1"/>
  <c r="CJ65" i="1" s="1"/>
  <c r="AG65" i="1"/>
  <c r="CC65" i="1" s="1"/>
  <c r="CI62" i="1"/>
  <c r="BY63" i="1"/>
  <c r="BY62" i="1"/>
  <c r="AN60" i="1"/>
  <c r="CJ60" i="1" s="1"/>
  <c r="AF60" i="1"/>
  <c r="CB60" i="1" s="1"/>
  <c r="AM60" i="1"/>
  <c r="CI60" i="1" s="1"/>
  <c r="AE60" i="1"/>
  <c r="CA60" i="1" s="1"/>
  <c r="AL60" i="1"/>
  <c r="CH60" i="1" s="1"/>
  <c r="AD60" i="1"/>
  <c r="BZ60" i="1" s="1"/>
  <c r="AK60" i="1"/>
  <c r="CG60" i="1" s="1"/>
  <c r="AC60" i="1"/>
  <c r="BY60" i="1" s="1"/>
  <c r="AH60" i="1"/>
  <c r="CD60" i="1" s="1"/>
  <c r="AJ60" i="1"/>
  <c r="CF60" i="1" s="1"/>
  <c r="AI60" i="1"/>
  <c r="CE60" i="1" s="1"/>
  <c r="AG60" i="1"/>
  <c r="CC60" i="1" s="1"/>
  <c r="AM57" i="1"/>
  <c r="CI57" i="1" s="1"/>
  <c r="BY58" i="1"/>
  <c r="AC57" i="1"/>
  <c r="BY57" i="1" s="1"/>
  <c r="AN55" i="1"/>
  <c r="CJ55" i="1" s="1"/>
  <c r="AF55" i="1"/>
  <c r="CB55" i="1" s="1"/>
  <c r="AM55" i="1"/>
  <c r="CI55" i="1" s="1"/>
  <c r="AE55" i="1"/>
  <c r="CA55" i="1" s="1"/>
  <c r="AL55" i="1"/>
  <c r="CH55" i="1" s="1"/>
  <c r="AD55" i="1"/>
  <c r="BZ55" i="1" s="1"/>
  <c r="AH55" i="1"/>
  <c r="CD55" i="1" s="1"/>
  <c r="AK55" i="1"/>
  <c r="CG55" i="1" s="1"/>
  <c r="AC55" i="1"/>
  <c r="BY55" i="1" s="1"/>
  <c r="AJ55" i="1"/>
  <c r="CF55" i="1" s="1"/>
  <c r="AI55" i="1"/>
  <c r="CE55" i="1" s="1"/>
  <c r="AG55" i="1"/>
  <c r="CC55" i="1" s="1"/>
  <c r="BY53" i="1"/>
  <c r="AC52" i="1"/>
  <c r="BY52" i="1" s="1"/>
  <c r="AM52" i="1"/>
  <c r="CI52" i="1" s="1"/>
  <c r="AN50" i="1"/>
  <c r="CJ50" i="1" s="1"/>
  <c r="AF50" i="1"/>
  <c r="CB50" i="1" s="1"/>
  <c r="AM50" i="1"/>
  <c r="CI50" i="1" s="1"/>
  <c r="AE50" i="1"/>
  <c r="CA50" i="1" s="1"/>
  <c r="AL50" i="1"/>
  <c r="CH50" i="1" s="1"/>
  <c r="AD50" i="1"/>
  <c r="BZ50" i="1" s="1"/>
  <c r="AK50" i="1"/>
  <c r="CG50" i="1" s="1"/>
  <c r="AC50" i="1"/>
  <c r="BY50" i="1" s="1"/>
  <c r="AH50" i="1"/>
  <c r="CD50" i="1" s="1"/>
  <c r="AJ50" i="1"/>
  <c r="CF50" i="1" s="1"/>
  <c r="AI50" i="1"/>
  <c r="CE50" i="1" s="1"/>
  <c r="AG50" i="1"/>
  <c r="CC50" i="1" s="1"/>
  <c r="BY48" i="1"/>
  <c r="AC47" i="1"/>
  <c r="BY47" i="1" s="1"/>
  <c r="AM47" i="1"/>
  <c r="CI47" i="1" s="1"/>
  <c r="V65" i="1"/>
  <c r="BR65" i="1" s="1"/>
  <c r="N65" i="1"/>
  <c r="BJ65" i="1" s="1"/>
  <c r="U65" i="1"/>
  <c r="BQ65" i="1" s="1"/>
  <c r="M65" i="1"/>
  <c r="BI65" i="1" s="1"/>
  <c r="T65" i="1"/>
  <c r="BP65" i="1" s="1"/>
  <c r="L65" i="1"/>
  <c r="BH65" i="1" s="1"/>
  <c r="S65" i="1"/>
  <c r="BO65" i="1" s="1"/>
  <c r="K65" i="1"/>
  <c r="BG65" i="1" s="1"/>
  <c r="R65" i="1"/>
  <c r="BN65" i="1" s="1"/>
  <c r="O65" i="1"/>
  <c r="BK65" i="1" s="1"/>
  <c r="Q65" i="1"/>
  <c r="BM65" i="1" s="1"/>
  <c r="P65" i="1"/>
  <c r="BL65" i="1" s="1"/>
  <c r="BG63" i="1"/>
  <c r="K62" i="1"/>
  <c r="BG62" i="1" s="1"/>
  <c r="BQ62" i="1"/>
  <c r="V60" i="1"/>
  <c r="BR60" i="1" s="1"/>
  <c r="N60" i="1"/>
  <c r="BJ60" i="1" s="1"/>
  <c r="U60" i="1"/>
  <c r="BQ60" i="1" s="1"/>
  <c r="M60" i="1"/>
  <c r="BI60" i="1" s="1"/>
  <c r="T60" i="1"/>
  <c r="BP60" i="1" s="1"/>
  <c r="L60" i="1"/>
  <c r="BH60" i="1" s="1"/>
  <c r="S60" i="1"/>
  <c r="BO60" i="1" s="1"/>
  <c r="K60" i="1"/>
  <c r="BG60" i="1" s="1"/>
  <c r="R60" i="1"/>
  <c r="BN60" i="1" s="1"/>
  <c r="Q60" i="1"/>
  <c r="BM60" i="1" s="1"/>
  <c r="P60" i="1"/>
  <c r="BL60" i="1" s="1"/>
  <c r="O60" i="1"/>
  <c r="BK60" i="1" s="1"/>
  <c r="BQ57" i="1"/>
  <c r="BG58" i="1"/>
  <c r="K57" i="1"/>
  <c r="BG57" i="1" s="1"/>
  <c r="V55" i="1"/>
  <c r="BR55" i="1" s="1"/>
  <c r="N55" i="1"/>
  <c r="BJ55" i="1" s="1"/>
  <c r="U55" i="1"/>
  <c r="BQ55" i="1" s="1"/>
  <c r="M55" i="1"/>
  <c r="BI55" i="1" s="1"/>
  <c r="T55" i="1"/>
  <c r="BP55" i="1" s="1"/>
  <c r="L55" i="1"/>
  <c r="BH55" i="1" s="1"/>
  <c r="S55" i="1"/>
  <c r="BO55" i="1" s="1"/>
  <c r="K55" i="1"/>
  <c r="BG55" i="1" s="1"/>
  <c r="R55" i="1"/>
  <c r="BN55" i="1" s="1"/>
  <c r="Q55" i="1"/>
  <c r="BM55" i="1" s="1"/>
  <c r="P55" i="1"/>
  <c r="BL55" i="1" s="1"/>
  <c r="O55" i="1"/>
  <c r="BK55" i="1" s="1"/>
  <c r="BQ52" i="1"/>
  <c r="BG53" i="1"/>
  <c r="K52" i="1"/>
  <c r="BG52" i="1" s="1"/>
  <c r="V50" i="1"/>
  <c r="BR50" i="1" s="1"/>
  <c r="N50" i="1"/>
  <c r="BJ50" i="1" s="1"/>
  <c r="U50" i="1"/>
  <c r="BQ50" i="1" s="1"/>
  <c r="M50" i="1"/>
  <c r="BI50" i="1" s="1"/>
  <c r="T50" i="1"/>
  <c r="BP50" i="1" s="1"/>
  <c r="L50" i="1"/>
  <c r="BH50" i="1" s="1"/>
  <c r="S50" i="1"/>
  <c r="BO50" i="1" s="1"/>
  <c r="K50" i="1"/>
  <c r="BG50" i="1" s="1"/>
  <c r="R50" i="1"/>
  <c r="BN50" i="1" s="1"/>
  <c r="O50" i="1"/>
  <c r="BK50" i="1" s="1"/>
  <c r="Q50" i="1"/>
  <c r="BM50" i="1" s="1"/>
  <c r="P50" i="1"/>
  <c r="BL50" i="1" s="1"/>
  <c r="BQ47" i="1"/>
  <c r="BG48" i="1"/>
  <c r="K47" i="1"/>
  <c r="BG47" i="1" s="1"/>
  <c r="AR43" i="1"/>
  <c r="CN43" i="1" s="1"/>
  <c r="AJ43" i="1"/>
  <c r="CF43" i="1" s="1"/>
  <c r="AB43" i="1"/>
  <c r="BX43" i="1" s="1"/>
  <c r="BQ42" i="1"/>
  <c r="N45" i="1"/>
  <c r="BJ45" i="1" s="1"/>
  <c r="U45" i="1"/>
  <c r="BQ45" i="1" s="1"/>
  <c r="M45" i="1"/>
  <c r="BI45" i="1" s="1"/>
  <c r="T45" i="1"/>
  <c r="BP45" i="1" s="1"/>
  <c r="L45" i="1"/>
  <c r="BH45" i="1" s="1"/>
  <c r="S45" i="1"/>
  <c r="BO45" i="1" s="1"/>
  <c r="K45" i="1"/>
  <c r="BG45" i="1" s="1"/>
  <c r="R45" i="1"/>
  <c r="BN45" i="1" s="1"/>
  <c r="Q45" i="1"/>
  <c r="BM45" i="1" s="1"/>
  <c r="P45" i="1"/>
  <c r="BL45" i="1" s="1"/>
  <c r="O45" i="1"/>
  <c r="BK45" i="1" s="1"/>
  <c r="V45" i="1"/>
  <c r="BR45" i="1" s="1"/>
  <c r="BG43" i="1"/>
  <c r="K42" i="1"/>
  <c r="BG42" i="1" s="1"/>
  <c r="AN40" i="1"/>
  <c r="CJ40" i="1" s="1"/>
  <c r="AF40" i="1"/>
  <c r="CB40" i="1" s="1"/>
  <c r="Z41" i="1"/>
  <c r="BV41" i="1" s="1"/>
  <c r="W41" i="1"/>
  <c r="BS41" i="1" s="1"/>
  <c r="T41" i="1"/>
  <c r="BP41" i="1" s="1"/>
  <c r="AN38" i="1"/>
  <c r="CJ38" i="1" s="1"/>
  <c r="AF38" i="1"/>
  <c r="CB38" i="1" s="1"/>
  <c r="Z39" i="1"/>
  <c r="BV39" i="1" s="1"/>
  <c r="W39" i="1"/>
  <c r="BS39" i="1" s="1"/>
  <c r="T39" i="1"/>
  <c r="BP39" i="1" s="1"/>
  <c r="L40" i="1"/>
  <c r="BH40" i="1" s="1"/>
  <c r="L38" i="1"/>
  <c r="BH38" i="1" s="1"/>
  <c r="AR36" i="1"/>
  <c r="CN36" i="1" s="1"/>
  <c r="AJ36" i="1"/>
  <c r="CF36" i="1" s="1"/>
  <c r="AB36" i="1"/>
  <c r="BX36" i="1" s="1"/>
  <c r="T36" i="1"/>
  <c r="BP36" i="1" s="1"/>
  <c r="L36" i="1"/>
  <c r="BH36" i="1" s="1"/>
  <c r="E31" i="1"/>
  <c r="BA31" i="1" s="1"/>
  <c r="BQ16" i="1"/>
  <c r="BI16" i="1"/>
  <c r="BZ16" i="1"/>
  <c r="AM16" i="1"/>
  <c r="CI16" i="1" s="1"/>
  <c r="BA15" i="1"/>
  <c r="AH11" i="1"/>
  <c r="CD11" i="1" s="1"/>
  <c r="AK9" i="1"/>
  <c r="CG9" i="1" s="1"/>
  <c r="AI8" i="1"/>
  <c r="CE8" i="1" s="1"/>
  <c r="AR6" i="1"/>
  <c r="CN6" i="1" s="1"/>
  <c r="AJ6" i="1"/>
  <c r="CF6" i="1" s="1"/>
  <c r="AK6" i="1"/>
  <c r="CG6" i="1" s="1"/>
  <c r="AQ6" i="1"/>
  <c r="CM6" i="1" s="1"/>
  <c r="AL6" i="1"/>
  <c r="CH6" i="1" s="1"/>
  <c r="AP6" i="1"/>
  <c r="CL6" i="1" s="1"/>
  <c r="AO6" i="1"/>
  <c r="CK6" i="1" s="1"/>
  <c r="AN6" i="1"/>
  <c r="CJ6" i="1" s="1"/>
  <c r="AU6" i="1"/>
  <c r="CQ6" i="1" s="1"/>
  <c r="AM6" i="1"/>
  <c r="CI6" i="1" s="1"/>
  <c r="AT6" i="1"/>
  <c r="CP6" i="1" s="1"/>
  <c r="AS6" i="1"/>
  <c r="CO6" i="1" s="1"/>
  <c r="CE4" i="1"/>
  <c r="BB28" i="1" l="1"/>
  <c r="BM23" i="1"/>
  <c r="CH23" i="1"/>
  <c r="CJ23" i="1"/>
  <c r="CJ28" i="1"/>
  <c r="CB28" i="1"/>
  <c r="CE23" i="1"/>
  <c r="CC23" i="1"/>
  <c r="BS28" i="1"/>
  <c r="BY23" i="1"/>
  <c r="BW23" i="1"/>
  <c r="BO23" i="1"/>
  <c r="BJ28" i="1"/>
  <c r="BU23" i="1"/>
  <c r="CO23" i="1"/>
  <c r="CL23" i="1"/>
  <c r="BS23" i="1"/>
  <c r="BQ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前川 慎太郎</author>
  </authors>
  <commentList>
    <comment ref="A2" authorId="0" shapeId="0" xr:uid="{00000000-0006-0000-0000-000001000000}">
      <text>
        <r>
          <rPr>
            <sz val="9"/>
            <color indexed="81"/>
            <rFont val="BIZ UDPゴシック"/>
            <family val="3"/>
            <charset val="128"/>
          </rPr>
          <t>印刷したい行番号を入力し，「印刷用」シートを印刷してください。</t>
        </r>
      </text>
    </comment>
    <comment ref="E2" authorId="1" shapeId="0" xr:uid="{919BE155-0D39-4B39-9702-4F8B4729E3C2}">
      <text>
        <r>
          <rPr>
            <sz val="9"/>
            <color indexed="81"/>
            <rFont val="BIZ UDPゴシック"/>
            <family val="3"/>
            <charset val="128"/>
          </rPr>
          <t>必ず入力ご入力ください。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H2" authorId="0" shapeId="0" xr:uid="{DC864F8D-A30E-458D-B920-1E27D83B539F}">
      <text>
        <r>
          <rPr>
            <b/>
            <sz val="9"/>
            <color indexed="81"/>
            <rFont val="BIZ UDPゴシック"/>
            <family val="3"/>
            <charset val="128"/>
          </rPr>
          <t xml:space="preserve">元号の記載方法は下記のいずれか
</t>
        </r>
        <r>
          <rPr>
            <sz val="9"/>
            <color indexed="81"/>
            <rFont val="BIZ UDPゴシック"/>
            <family val="3"/>
            <charset val="128"/>
          </rPr>
          <t>１：「明治」「大正」「昭和」「平成」「令和」
２：「M」「T」「S」「H」「R」
３：「1」「2」「3」「4」「5」</t>
        </r>
      </text>
    </comment>
    <comment ref="B10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行を追加した場合は，行番号も追加してください。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B1" authorId="0" shapeId="0" xr:uid="{00000000-0006-0000-0100-000001000000}">
      <text>
        <r>
          <rPr>
            <b/>
            <sz val="12"/>
            <color indexed="81"/>
            <rFont val="BIZ UDPゴシック"/>
            <family val="3"/>
            <charset val="128"/>
          </rPr>
          <t>年度を入れてください。
（例)令和７年中支払の場合
　　　　　　　　　→「８」と記入</t>
        </r>
      </text>
    </comment>
  </commentList>
</comments>
</file>

<file path=xl/sharedStrings.xml><?xml version="1.0" encoding="utf-8"?>
<sst xmlns="http://schemas.openxmlformats.org/spreadsheetml/2006/main" count="512" uniqueCount="171">
  <si>
    <t>氏名</t>
  </si>
  <si>
    <t>個人番号</t>
  </si>
  <si>
    <t>区分</t>
  </si>
  <si>
    <t>フリガナ</t>
  </si>
  <si>
    <t>行番号</t>
    <rPh sb="0" eb="3">
      <t>ギョウバンゴウ</t>
    </rPh>
    <phoneticPr fontId="1"/>
  </si>
  <si>
    <t>支払を受ける者</t>
    <rPh sb="0" eb="1">
      <t>シ</t>
    </rPh>
    <rPh sb="1" eb="2">
      <t>フツ</t>
    </rPh>
    <rPh sb="3" eb="4">
      <t>ウ</t>
    </rPh>
    <rPh sb="6" eb="7">
      <t>シャ</t>
    </rPh>
    <phoneticPr fontId="15"/>
  </si>
  <si>
    <t>種別</t>
    <rPh sb="0" eb="1">
      <t>タネ</t>
    </rPh>
    <rPh sb="1" eb="2">
      <t>ベツ</t>
    </rPh>
    <phoneticPr fontId="15"/>
  </si>
  <si>
    <t>支払金額</t>
    <rPh sb="0" eb="1">
      <t>シ</t>
    </rPh>
    <rPh sb="1" eb="2">
      <t>バライ</t>
    </rPh>
    <rPh sb="2" eb="3">
      <t>キン</t>
    </rPh>
    <rPh sb="3" eb="4">
      <t>ガク</t>
    </rPh>
    <phoneticPr fontId="15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</si>
  <si>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5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</si>
  <si>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5"/>
  </si>
  <si>
    <t>源泉徴収税額</t>
    <rPh sb="0" eb="1">
      <t>ミナモト</t>
    </rPh>
    <rPh sb="1" eb="2">
      <t>イズミ</t>
    </rPh>
    <rPh sb="2" eb="3">
      <t>シルシ</t>
    </rPh>
    <rPh sb="3" eb="4">
      <t>オサム</t>
    </rPh>
    <rPh sb="4" eb="5">
      <t>ゼイ</t>
    </rPh>
    <rPh sb="5" eb="6">
      <t>ガク</t>
    </rPh>
    <phoneticPr fontId="15"/>
  </si>
  <si>
    <t>(源泉)控除対象配偶者の有無等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9">
      <t>ハイ</t>
    </rPh>
    <rPh sb="9" eb="10">
      <t>グウ</t>
    </rPh>
    <rPh sb="10" eb="11">
      <t>シャ</t>
    </rPh>
    <rPh sb="12" eb="15">
      <t>ウムトウ</t>
    </rPh>
    <phoneticPr fontId="15"/>
  </si>
  <si>
    <t>配偶者(特別)控除の額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7" eb="8">
      <t>ヒカエ</t>
    </rPh>
    <rPh sb="8" eb="9">
      <t>ジョ</t>
    </rPh>
    <rPh sb="10" eb="11">
      <t>ガク</t>
    </rPh>
    <phoneticPr fontId="15"/>
  </si>
  <si>
    <t>控除対象扶養親族の数（配偶者を除く。）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7">
      <t>オヤ</t>
    </rPh>
    <rPh sb="7" eb="8">
      <t>ゾク</t>
    </rPh>
    <rPh sb="9" eb="10">
      <t>カズ</t>
    </rPh>
    <rPh sb="11" eb="12">
      <t>ハイ</t>
    </rPh>
    <rPh sb="12" eb="13">
      <t>グウ</t>
    </rPh>
    <rPh sb="13" eb="14">
      <t>シャ</t>
    </rPh>
    <rPh sb="15" eb="16">
      <t>ノゾ</t>
    </rPh>
    <phoneticPr fontId="15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</si>
  <si>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5"/>
  </si>
  <si>
    <t>障害者の数（本人を除く。）</t>
    <rPh sb="0" eb="1">
      <t>ショウ</t>
    </rPh>
    <rPh sb="1" eb="2">
      <t>ガイ</t>
    </rPh>
    <rPh sb="2" eb="3">
      <t>シャ</t>
    </rPh>
    <rPh sb="4" eb="5">
      <t>カズ</t>
    </rPh>
    <rPh sb="6" eb="7">
      <t>ホン</t>
    </rPh>
    <rPh sb="7" eb="8">
      <t>ヒト</t>
    </rPh>
    <rPh sb="9" eb="10">
      <t>ノゾ</t>
    </rPh>
    <phoneticPr fontId="15"/>
  </si>
  <si>
    <t>非居住者である親族の数</t>
    <rPh sb="0" eb="4">
      <t>ヒキョジュウシャ</t>
    </rPh>
    <rPh sb="7" eb="9">
      <t>シンゾク</t>
    </rPh>
    <rPh sb="10" eb="11">
      <t>カズ</t>
    </rPh>
    <phoneticPr fontId="15"/>
  </si>
  <si>
    <t>社会保険料等の金額</t>
    <rPh sb="0" eb="2">
      <t>シャカイ</t>
    </rPh>
    <rPh sb="2" eb="6">
      <t>ホケンリョウトウ</t>
    </rPh>
    <rPh sb="7" eb="9">
      <t>キンガク</t>
    </rPh>
    <phoneticPr fontId="15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</si>
  <si>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5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</si>
  <si>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5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</si>
  <si>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5"/>
  </si>
  <si>
    <t>摘要</t>
    <rPh sb="0" eb="2">
      <t>テキヨウ</t>
    </rPh>
    <phoneticPr fontId="15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</si>
  <si>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5"/>
  </si>
  <si>
    <t>住宅借入金等特別控除の額の内訳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5"/>
  </si>
  <si>
    <t>(源泉・特別)控除対象配偶者</t>
    <rPh sb="1" eb="3">
      <t>ゲンセン</t>
    </rPh>
    <rPh sb="4" eb="6">
      <t>トクベツ</t>
    </rPh>
    <rPh sb="7" eb="9">
      <t>コウジョ</t>
    </rPh>
    <rPh sb="9" eb="11">
      <t>タイショウ</t>
    </rPh>
    <rPh sb="11" eb="14">
      <t>ハイグウシャ</t>
    </rPh>
    <phoneticPr fontId="15"/>
  </si>
  <si>
    <t>配偶者の合計所得</t>
    <rPh sb="0" eb="3">
      <t>ハイグウシャ</t>
    </rPh>
    <rPh sb="4" eb="6">
      <t>ゴウケイ</t>
    </rPh>
    <rPh sb="6" eb="8">
      <t>ショトク</t>
    </rPh>
    <phoneticPr fontId="15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</si>
  <si>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5"/>
  </si>
  <si>
    <t>旧長期損害保険料の金額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1">
      <t>キンガク</t>
    </rPh>
    <phoneticPr fontId="15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</si>
  <si>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5"/>
  </si>
  <si>
    <t>16歳未満の扶養親族</t>
    <rPh sb="6" eb="7">
      <t>タモツ</t>
    </rPh>
    <rPh sb="7" eb="8">
      <t>マモル</t>
    </rPh>
    <rPh sb="8" eb="10">
      <t>シンゾク</t>
    </rPh>
    <phoneticPr fontId="15"/>
  </si>
  <si>
    <t>未成年者</t>
    <rPh sb="0" eb="4">
      <t>ミセイネンシャ</t>
    </rPh>
    <phoneticPr fontId="15"/>
  </si>
  <si>
    <t>外国人</t>
    <rPh sb="0" eb="1">
      <t>ソト</t>
    </rPh>
    <rPh sb="1" eb="2">
      <t>クニ</t>
    </rPh>
    <rPh sb="2" eb="3">
      <t>ジン</t>
    </rPh>
    <phoneticPr fontId="15"/>
  </si>
  <si>
    <t>死亡退職</t>
    <rPh sb="0" eb="2">
      <t>シボウ</t>
    </rPh>
    <rPh sb="2" eb="4">
      <t>タイショク</t>
    </rPh>
    <phoneticPr fontId="15"/>
  </si>
  <si>
    <t>災害者</t>
    <rPh sb="0" eb="2">
      <t>サイガイ</t>
    </rPh>
    <rPh sb="2" eb="3">
      <t>シャ</t>
    </rPh>
    <phoneticPr fontId="15"/>
  </si>
  <si>
    <t>乙欄</t>
    <rPh sb="0" eb="1">
      <t>オツ</t>
    </rPh>
    <rPh sb="1" eb="2">
      <t>ラン</t>
    </rPh>
    <phoneticPr fontId="15"/>
  </si>
  <si>
    <t>本人が障害者</t>
    <rPh sb="0" eb="2">
      <t>ホンニン</t>
    </rPh>
    <rPh sb="3" eb="6">
      <t>ショウガイシャ</t>
    </rPh>
    <phoneticPr fontId="15"/>
  </si>
  <si>
    <t>寡婦</t>
    <rPh sb="0" eb="1">
      <t>ヤモメ</t>
    </rPh>
    <rPh sb="1" eb="2">
      <t>フ</t>
    </rPh>
    <phoneticPr fontId="15"/>
  </si>
  <si>
    <t>寡夫</t>
    <rPh sb="0" eb="2">
      <t>カフ</t>
    </rPh>
    <phoneticPr fontId="15"/>
  </si>
  <si>
    <t>勤労学生</t>
    <rPh sb="0" eb="2">
      <t>キンロウ</t>
    </rPh>
    <rPh sb="2" eb="4">
      <t>ガクセイ</t>
    </rPh>
    <phoneticPr fontId="15"/>
  </si>
  <si>
    <t>中途就・退職</t>
    <rPh sb="0" eb="1">
      <t>ナカ</t>
    </rPh>
    <rPh sb="1" eb="2">
      <t>ト</t>
    </rPh>
    <rPh sb="2" eb="3">
      <t>シュウ</t>
    </rPh>
    <rPh sb="4" eb="5">
      <t>タイ</t>
    </rPh>
    <rPh sb="5" eb="6">
      <t>ショク</t>
    </rPh>
    <phoneticPr fontId="15"/>
  </si>
  <si>
    <t>受給者生年月日</t>
    <rPh sb="0" eb="1">
      <t>ウケ</t>
    </rPh>
    <rPh sb="1" eb="2">
      <t>キュウ</t>
    </rPh>
    <rPh sb="2" eb="3">
      <t>シャ</t>
    </rPh>
    <rPh sb="3" eb="4">
      <t>セイ</t>
    </rPh>
    <rPh sb="4" eb="5">
      <t>ネン</t>
    </rPh>
    <rPh sb="5" eb="6">
      <t>ツキ</t>
    </rPh>
    <rPh sb="6" eb="7">
      <t>ヒ</t>
    </rPh>
    <phoneticPr fontId="15"/>
  </si>
  <si>
    <t>支払者</t>
    <rPh sb="0" eb="1">
      <t>シ</t>
    </rPh>
    <rPh sb="1" eb="2">
      <t>バライ</t>
    </rPh>
    <rPh sb="2" eb="3">
      <t>シャ</t>
    </rPh>
    <phoneticPr fontId="15"/>
  </si>
  <si>
    <t>住所</t>
    <rPh sb="0" eb="2">
      <t>ジュウショ</t>
    </rPh>
    <phoneticPr fontId="15"/>
  </si>
  <si>
    <t>受給者番号</t>
    <rPh sb="0" eb="3">
      <t>ジュキュウシャ</t>
    </rPh>
    <rPh sb="3" eb="5">
      <t>バンゴウ</t>
    </rPh>
    <phoneticPr fontId="15"/>
  </si>
  <si>
    <t>個人番号</t>
    <rPh sb="0" eb="2">
      <t>コジン</t>
    </rPh>
    <rPh sb="2" eb="4">
      <t>バンゴウ</t>
    </rPh>
    <phoneticPr fontId="15"/>
  </si>
  <si>
    <t>役職名</t>
    <rPh sb="0" eb="3">
      <t>ヤクショクメイ</t>
    </rPh>
    <phoneticPr fontId="15"/>
  </si>
  <si>
    <t>フリガナ</t>
    <phoneticPr fontId="15"/>
  </si>
  <si>
    <t>氏名</t>
    <rPh sb="0" eb="1">
      <t>シ</t>
    </rPh>
    <rPh sb="1" eb="2">
      <t>メイ</t>
    </rPh>
    <phoneticPr fontId="15"/>
  </si>
  <si>
    <t>有＝1
無＝空白</t>
    <rPh sb="0" eb="1">
      <t>アリ</t>
    </rPh>
    <rPh sb="4" eb="5">
      <t>ナ</t>
    </rPh>
    <rPh sb="6" eb="8">
      <t>クウハク</t>
    </rPh>
    <phoneticPr fontId="15"/>
  </si>
  <si>
    <t>従有＝1
無＝空白</t>
    <rPh sb="0" eb="1">
      <t>ジュウ</t>
    </rPh>
    <rPh sb="1" eb="2">
      <t>ア</t>
    </rPh>
    <rPh sb="5" eb="6">
      <t>ナ</t>
    </rPh>
    <rPh sb="7" eb="9">
      <t>クウハク</t>
    </rPh>
    <phoneticPr fontId="15"/>
  </si>
  <si>
    <t>老人＝1
無＝空白</t>
    <rPh sb="0" eb="2">
      <t>ロウジン</t>
    </rPh>
    <rPh sb="5" eb="6">
      <t>ナ</t>
    </rPh>
    <rPh sb="7" eb="9">
      <t>クウハク</t>
    </rPh>
    <phoneticPr fontId="15"/>
  </si>
  <si>
    <t>特定</t>
    <rPh sb="0" eb="1">
      <t>トク</t>
    </rPh>
    <rPh sb="1" eb="2">
      <t>サダム</t>
    </rPh>
    <phoneticPr fontId="15"/>
  </si>
  <si>
    <t>老人</t>
    <rPh sb="0" eb="1">
      <t>ロウ</t>
    </rPh>
    <rPh sb="1" eb="2">
      <t>ヒト</t>
    </rPh>
    <phoneticPr fontId="15"/>
  </si>
  <si>
    <t>その他</t>
    <rPh sb="2" eb="3">
      <t>タ</t>
    </rPh>
    <phoneticPr fontId="15"/>
  </si>
  <si>
    <t>特別</t>
    <rPh sb="0" eb="1">
      <t>トク</t>
    </rPh>
    <rPh sb="1" eb="2">
      <t>ベツ</t>
    </rPh>
    <phoneticPr fontId="15"/>
  </si>
  <si>
    <t>新生命保険料の金額</t>
    <rPh sb="0" eb="1">
      <t>シン</t>
    </rPh>
    <rPh sb="1" eb="3">
      <t>セイメイ</t>
    </rPh>
    <rPh sb="3" eb="5">
      <t>ホケン</t>
    </rPh>
    <rPh sb="5" eb="6">
      <t>リョウ</t>
    </rPh>
    <rPh sb="7" eb="9">
      <t>キンガク</t>
    </rPh>
    <phoneticPr fontId="15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</si>
  <si>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5"/>
  </si>
  <si>
    <t>介護医療保険料の金額</t>
    <rPh sb="0" eb="2">
      <t>カイゴ</t>
    </rPh>
    <rPh sb="2" eb="4">
      <t>イリョウ</t>
    </rPh>
    <rPh sb="4" eb="5">
      <t>タモ</t>
    </rPh>
    <rPh sb="5" eb="6">
      <t>ケン</t>
    </rPh>
    <rPh sb="6" eb="7">
      <t>リョウ</t>
    </rPh>
    <rPh sb="8" eb="10">
      <t>キンガク</t>
    </rPh>
    <phoneticPr fontId="15"/>
  </si>
  <si>
    <t>新個人年金保険料の金額</t>
    <rPh sb="0" eb="1">
      <t>シン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5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</si>
  <si>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5"/>
  </si>
  <si>
    <t>住宅借入金等特別控除適用数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テキヨウ</t>
    </rPh>
    <rPh sb="12" eb="13">
      <t>スウ</t>
    </rPh>
    <phoneticPr fontId="15"/>
  </si>
  <si>
    <t>住宅借入金等特別控除可能額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カノウ</t>
    </rPh>
    <rPh sb="12" eb="13">
      <t>ガク</t>
    </rPh>
    <phoneticPr fontId="15"/>
  </si>
  <si>
    <t>居住開始年月日（1回目）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5"/>
  </si>
  <si>
    <t>住宅借入金等特別控除区分（1回目）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5"/>
  </si>
  <si>
    <t>住宅借入金等年末残高（1回目）</t>
    <rPh sb="0" eb="2">
      <t>ジュウタク</t>
    </rPh>
    <rPh sb="2" eb="4">
      <t>カリイレ</t>
    </rPh>
    <rPh sb="4" eb="6">
      <t>キントウ</t>
    </rPh>
    <rPh sb="6" eb="8">
      <t>ネンマツ</t>
    </rPh>
    <rPh sb="8" eb="10">
      <t>ザンダカ</t>
    </rPh>
    <rPh sb="12" eb="14">
      <t>カイメ</t>
    </rPh>
    <phoneticPr fontId="15"/>
  </si>
  <si>
    <t>居住開始年月日（2回目）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5"/>
  </si>
  <si>
    <t>住宅借入金等特別控除区分（2回目）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5"/>
  </si>
  <si>
    <t>住宅借入金等年末残高（2回目）</t>
    <rPh sb="0" eb="2">
      <t>ジュウタク</t>
    </rPh>
    <rPh sb="2" eb="4">
      <t>カリイレ</t>
    </rPh>
    <rPh sb="4" eb="6">
      <t>キントウ</t>
    </rPh>
    <rPh sb="6" eb="8">
      <t>ネンマツ</t>
    </rPh>
    <rPh sb="8" eb="10">
      <t>ザンダカ</t>
    </rPh>
    <rPh sb="12" eb="14">
      <t>カイメ</t>
    </rPh>
    <phoneticPr fontId="15"/>
  </si>
  <si>
    <t>氏名</t>
    <rPh sb="0" eb="2">
      <t>シメイ</t>
    </rPh>
    <phoneticPr fontId="15"/>
  </si>
  <si>
    <t>区分</t>
    <rPh sb="0" eb="2">
      <t>クブン</t>
    </rPh>
    <phoneticPr fontId="15"/>
  </si>
  <si>
    <t>2</t>
    <phoneticPr fontId="15"/>
  </si>
  <si>
    <t>3</t>
    <phoneticPr fontId="15"/>
  </si>
  <si>
    <t>4</t>
    <phoneticPr fontId="15"/>
  </si>
  <si>
    <t>特別</t>
    <rPh sb="0" eb="2">
      <t>トクベツ</t>
    </rPh>
    <phoneticPr fontId="15"/>
  </si>
  <si>
    <t>一般</t>
    <rPh sb="0" eb="2">
      <t>イッパン</t>
    </rPh>
    <phoneticPr fontId="15"/>
  </si>
  <si>
    <t>就職</t>
    <rPh sb="0" eb="2">
      <t>シュウショク</t>
    </rPh>
    <phoneticPr fontId="15"/>
  </si>
  <si>
    <t>退職</t>
    <rPh sb="0" eb="2">
      <t>タイショク</t>
    </rPh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</si>
  <si>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</si>
  <si>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</si>
  <si>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</si>
  <si>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大</t>
    <rPh sb="0" eb="1">
      <t>ダイ</t>
    </rPh>
    <phoneticPr fontId="15"/>
  </si>
  <si>
    <t>昭</t>
    <rPh sb="0" eb="1">
      <t>アキラ</t>
    </rPh>
    <phoneticPr fontId="15"/>
  </si>
  <si>
    <t>平</t>
    <rPh sb="0" eb="1">
      <t>ヒラ</t>
    </rPh>
    <phoneticPr fontId="15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</si>
  <si>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5"/>
  </si>
  <si>
    <t>住所（居所）又は所在地</t>
    <rPh sb="0" eb="2">
      <t>ジュウショ</t>
    </rPh>
    <rPh sb="3" eb="5">
      <t>キョショ</t>
    </rPh>
    <rPh sb="6" eb="7">
      <t>マタ</t>
    </rPh>
    <rPh sb="8" eb="11">
      <t>ショザイチ</t>
    </rPh>
    <phoneticPr fontId="15"/>
  </si>
  <si>
    <t>氏名又は名称</t>
    <rPh sb="0" eb="2">
      <t>シメイ</t>
    </rPh>
    <rPh sb="2" eb="3">
      <t>マタ</t>
    </rPh>
    <rPh sb="4" eb="6">
      <t>メイショウ</t>
    </rPh>
    <phoneticPr fontId="15"/>
  </si>
  <si>
    <t>電話</t>
    <rPh sb="0" eb="2">
      <t>デンワ</t>
    </rPh>
    <phoneticPr fontId="15"/>
  </si>
  <si>
    <t>従人</t>
    <rPh sb="0" eb="1">
      <t>ジュウ</t>
    </rPh>
    <rPh sb="1" eb="2">
      <t>ニン</t>
    </rPh>
    <phoneticPr fontId="15"/>
  </si>
  <si>
    <t>内</t>
    <rPh sb="0" eb="1">
      <t>ウチ</t>
    </rPh>
    <phoneticPr fontId="15"/>
  </si>
  <si>
    <t>該当＝1</t>
    <rPh sb="0" eb="2">
      <t>ガイトウ</t>
    </rPh>
    <phoneticPr fontId="15"/>
  </si>
  <si>
    <t>(源泉)控除対象
配偶者の有無等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9" eb="10">
      <t>ハイ</t>
    </rPh>
    <rPh sb="10" eb="11">
      <t>グウ</t>
    </rPh>
    <rPh sb="11" eb="12">
      <t>シャ</t>
    </rPh>
    <rPh sb="13" eb="16">
      <t>ウムトウ</t>
    </rPh>
    <phoneticPr fontId="15"/>
  </si>
  <si>
    <t>配 偶 者 (特 別)
控  除  の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5"/>
  </si>
  <si>
    <t>老人</t>
    <rPh sb="0" eb="2">
      <t>ロウジン</t>
    </rPh>
    <phoneticPr fontId="15"/>
  </si>
  <si>
    <t>控除対象
配偶者</t>
    <rPh sb="0" eb="2">
      <t>コウジョ</t>
    </rPh>
    <rPh sb="2" eb="4">
      <t>タイショウ</t>
    </rPh>
    <rPh sb="5" eb="8">
      <t>ハイグウシャ</t>
    </rPh>
    <phoneticPr fontId="15"/>
  </si>
  <si>
    <t>所得控除の額の合計額（調整控除後）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rPh sb="11" eb="13">
      <t>チョウセイ</t>
    </rPh>
    <rPh sb="13" eb="15">
      <t>コウジョ</t>
    </rPh>
    <rPh sb="15" eb="16">
      <t>ゴ</t>
    </rPh>
    <phoneticPr fontId="15"/>
  </si>
  <si>
    <t>基礎控除の額</t>
    <rPh sb="0" eb="2">
      <t>キソ</t>
    </rPh>
    <rPh sb="2" eb="4">
      <t>コウジョ</t>
    </rPh>
    <rPh sb="5" eb="6">
      <t>ガク</t>
    </rPh>
    <phoneticPr fontId="15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</si>
  <si>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15"/>
  </si>
  <si>
    <t>ひとり親</t>
    <rPh sb="3" eb="4">
      <t>オヤ</t>
    </rPh>
    <phoneticPr fontId="15"/>
  </si>
  <si>
    <t>元号</t>
    <rPh sb="0" eb="2">
      <t>ゲンゴウ</t>
    </rPh>
    <phoneticPr fontId="15"/>
  </si>
  <si>
    <t>※</t>
    <phoneticPr fontId="15"/>
  </si>
  <si>
    <t>※種　　別</t>
    <rPh sb="1" eb="2">
      <t>タネ</t>
    </rPh>
    <rPh sb="4" eb="5">
      <t>ベツ</t>
    </rPh>
    <phoneticPr fontId="15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</si>
  <si>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5"/>
  </si>
  <si>
    <t>給与支払報告書（個人別明細書）</t>
    <phoneticPr fontId="15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</si>
  <si>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5"/>
  </si>
  <si>
    <t>※区分</t>
    <rPh sb="1" eb="3">
      <t>クブン</t>
    </rPh>
    <phoneticPr fontId="15"/>
  </si>
  <si>
    <t>（受給者番号）</t>
    <rPh sb="1" eb="4">
      <t>ジュキュウシャ</t>
    </rPh>
    <rPh sb="4" eb="6">
      <t>バンゴウ</t>
    </rPh>
    <phoneticPr fontId="15"/>
  </si>
  <si>
    <t>（個人番号）</t>
    <rPh sb="1" eb="3">
      <t>コジン</t>
    </rPh>
    <rPh sb="3" eb="5">
      <t>バンゴウ</t>
    </rPh>
    <phoneticPr fontId="15"/>
  </si>
  <si>
    <t>(役職名)</t>
    <rPh sb="1" eb="4">
      <t>ヤクショクメイ</t>
    </rPh>
    <phoneticPr fontId="15"/>
  </si>
  <si>
    <t>氏　名</t>
    <rPh sb="0" eb="1">
      <t>シ</t>
    </rPh>
    <rPh sb="2" eb="3">
      <t>メイ</t>
    </rPh>
    <phoneticPr fontId="15"/>
  </si>
  <si>
    <t>（フリガナ）</t>
    <phoneticPr fontId="15"/>
  </si>
  <si>
    <t>種　　　　　　　　別</t>
    <rPh sb="0" eb="1">
      <t>タネ</t>
    </rPh>
    <rPh sb="9" eb="10">
      <t>ベツ</t>
    </rPh>
    <phoneticPr fontId="15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</si>
  <si>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5"/>
  </si>
  <si>
    <t>給与所得控除後の金額 (調整控除後)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5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</si>
  <si>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5"/>
  </si>
  <si>
    <t>円</t>
    <rPh sb="0" eb="1">
      <t>エン</t>
    </rPh>
    <phoneticPr fontId="15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</si>
  <si>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5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</si>
  <si>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5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</si>
  <si>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5"/>
  </si>
  <si>
    <t>特　　　定</t>
    <rPh sb="0" eb="1">
      <t>トク</t>
    </rPh>
    <rPh sb="4" eb="5">
      <t>サダム</t>
    </rPh>
    <phoneticPr fontId="15"/>
  </si>
  <si>
    <t>老　　　人</t>
    <rPh sb="0" eb="1">
      <t>ロウ</t>
    </rPh>
    <rPh sb="4" eb="5">
      <t>ヒト</t>
    </rPh>
    <phoneticPr fontId="15"/>
  </si>
  <si>
    <t>特　　別</t>
    <rPh sb="0" eb="1">
      <t>トク</t>
    </rPh>
    <rPh sb="3" eb="4">
      <t>ベツ</t>
    </rPh>
    <phoneticPr fontId="15"/>
  </si>
  <si>
    <t>有</t>
    <rPh sb="0" eb="1">
      <t>アリ</t>
    </rPh>
    <phoneticPr fontId="15"/>
  </si>
  <si>
    <t>従有</t>
    <rPh sb="0" eb="1">
      <t>ジュウ</t>
    </rPh>
    <rPh sb="1" eb="2">
      <t>ユウ</t>
    </rPh>
    <phoneticPr fontId="15"/>
  </si>
  <si>
    <t>人</t>
    <rPh sb="0" eb="1">
      <t>ニン</t>
    </rPh>
    <phoneticPr fontId="15"/>
  </si>
  <si>
    <t>従人</t>
    <rPh sb="0" eb="1">
      <t>ジュウ</t>
    </rPh>
    <rPh sb="1" eb="2">
      <t>ジン</t>
    </rPh>
    <phoneticPr fontId="15"/>
  </si>
  <si>
    <t>（摘要）</t>
    <rPh sb="1" eb="3">
      <t>テキヨウ</t>
    </rPh>
    <phoneticPr fontId="15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</si>
  <si>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5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</si>
  <si>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5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</si>
  <si>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5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</si>
  <si>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5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</si>
  <si>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5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</si>
  <si>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5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</si>
  <si>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5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</si>
  <si>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5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</si>
  <si>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5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</si>
  <si>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5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</si>
  <si>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5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</si>
  <si>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5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</si>
  <si>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5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</si>
  <si>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5"/>
  </si>
  <si>
    <t>配偶者の
合計所得</t>
    <rPh sb="0" eb="3">
      <t>ハイグウシャ</t>
    </rPh>
    <rPh sb="5" eb="7">
      <t>ゴウケイ</t>
    </rPh>
    <rPh sb="7" eb="9">
      <t>ショトク</t>
    </rPh>
    <phoneticPr fontId="15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</si>
  <si>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5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</si>
  <si>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5"/>
  </si>
  <si>
    <t>(源泉・特別)</t>
    <rPh sb="1" eb="3">
      <t>ゲンセン</t>
    </rPh>
    <rPh sb="4" eb="6">
      <t>トクベツ</t>
    </rPh>
    <phoneticPr fontId="15"/>
  </si>
  <si>
    <t>基礎控除の額</t>
    <rPh sb="0" eb="2">
      <t>キソ</t>
    </rPh>
    <rPh sb="2" eb="4">
      <t>コウジョ</t>
    </rPh>
    <rPh sb="5" eb="6">
      <t>ガク</t>
    </rPh>
    <phoneticPr fontId="15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</si>
  <si>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5"/>
  </si>
  <si>
    <t>16歳未満の扶養親族</t>
    <rPh sb="2" eb="5">
      <t>サイミマン</t>
    </rPh>
    <rPh sb="6" eb="8">
      <t>フヨウ</t>
    </rPh>
    <rPh sb="8" eb="10">
      <t>シンゾク</t>
    </rPh>
    <phoneticPr fontId="15"/>
  </si>
  <si>
    <t>氏名</t>
    <phoneticPr fontId="15"/>
  </si>
  <si>
    <t>個人番号</t>
    <phoneticPr fontId="15"/>
  </si>
  <si>
    <t>（市町村提出用）</t>
    <rPh sb="1" eb="4">
      <t>シチョウソン</t>
    </rPh>
    <rPh sb="3" eb="4">
      <t>ムラ</t>
    </rPh>
    <rPh sb="4" eb="7">
      <t>テイシュツヨウ</t>
    </rPh>
    <phoneticPr fontId="15"/>
  </si>
  <si>
    <t>寡婦</t>
    <rPh sb="0" eb="2">
      <t>カフ</t>
    </rPh>
    <phoneticPr fontId="15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</si>
  <si>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5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</si>
  <si>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5"/>
  </si>
  <si>
    <t>支　払　者</t>
    <rPh sb="0" eb="1">
      <t>シ</t>
    </rPh>
    <rPh sb="2" eb="3">
      <t>バライ</t>
    </rPh>
    <rPh sb="4" eb="5">
      <t>シャ</t>
    </rPh>
    <phoneticPr fontId="15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</si>
  <si>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5"/>
  </si>
  <si>
    <t>（右詰めで記載してください。）</t>
    <rPh sb="1" eb="3">
      <t>ミギヅメ</t>
    </rPh>
    <rPh sb="5" eb="7">
      <t>キサイ</t>
    </rPh>
    <phoneticPr fontId="15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</si>
  <si>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5"/>
  </si>
  <si>
    <t>（電話）</t>
    <rPh sb="1" eb="3">
      <t>デンワ</t>
    </rPh>
    <phoneticPr fontId="15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</si>
  <si>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5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</si>
  <si>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5"/>
  </si>
  <si>
    <t>特親</t>
    <rPh sb="0" eb="1">
      <t>トク</t>
    </rPh>
    <rPh sb="1" eb="2">
      <t>オヤ</t>
    </rPh>
    <phoneticPr fontId="1"/>
  </si>
  <si>
    <t>特定親類特別控除の額</t>
    <rPh sb="0" eb="2">
      <t>トクテイ</t>
    </rPh>
    <rPh sb="2" eb="4">
      <t>シンルイ</t>
    </rPh>
    <rPh sb="4" eb="6">
      <t>トクベツ</t>
    </rPh>
    <rPh sb="6" eb="8">
      <t>コウジョ</t>
    </rPh>
    <rPh sb="9" eb="10">
      <t>ガク</t>
    </rPh>
    <phoneticPr fontId="1"/>
  </si>
  <si>
    <t>特　　親</t>
    <rPh sb="0" eb="1">
      <t>トク</t>
    </rPh>
    <rPh sb="3" eb="4">
      <t>オヤ</t>
    </rPh>
    <phoneticPr fontId="15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</si>
  <si>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5"/>
  </si>
  <si>
    <t>（事業所保管用）</t>
    <rPh sb="1" eb="4">
      <t>ジギョウショ</t>
    </rPh>
    <rPh sb="4" eb="6">
      <t>ホカン</t>
    </rPh>
    <rPh sb="6" eb="7">
      <t>ヨウ</t>
    </rPh>
    <phoneticPr fontId="15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</si>
  <si>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ヒト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15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</si>
  <si>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ヒト</t>
    </rPh>
    <phoneticPr fontId="15"/>
  </si>
  <si>
    <t>5人目以降の控除対象扶養親族等の個人番号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5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</si>
  <si>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5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</si>
  <si>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5"/>
  </si>
  <si>
    <r>
      <t xml:space="preserve">社会保険料等の金額
</t>
    </r>
    <r>
      <rPr>
        <sz val="8"/>
        <color theme="1"/>
        <rFont val="BIZ UDPゴシック"/>
        <family val="3"/>
        <charset val="128"/>
      </rPr>
      <t>(小規模企業共済は右端)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</si>
</sst>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ajor"/>
    </font>
    <font>
      <sz val="8"/>
      <color theme="1"/>
      <name val="ＭＳ Ｐ明朝"/>
      <family val="1"/>
      <charset val="128"/>
    </font>
    <font>
      <b/>
      <sz val="12"/>
      <color indexed="8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631">
    <xf numFmtId="0" fontId="0" fillId="0" borderId="0" xfId="0">
      <alignment vertical="center"/>
    </xf>
    <xf numFmtId="0" fontId="6" fillId="0" borderId="7" xfId="0" applyFont="1" applyBorder="1" applyAlignment="1" applyProtection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shrinkToFit="1"/>
    </xf>
    <xf numFmtId="0" fontId="2" fillId="0" borderId="0" xfId="0" applyNumberFormat="1" applyFont="1" applyBorder="1" applyAlignment="1" applyProtection="1">
      <alignment horizontal="left" vertical="center" shrinkToFit="1"/>
    </xf>
    <xf numFmtId="0" fontId="2" fillId="0" borderId="0" xfId="0" applyNumberFormat="1" applyFont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vertical="center" shrinkToFit="1"/>
    </xf>
    <xf numFmtId="0" fontId="5" fillId="0" borderId="21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vertical="center" shrinkToFit="1"/>
    </xf>
    <xf numFmtId="0" fontId="5" fillId="0" borderId="7" xfId="0" applyFont="1" applyBorder="1" applyAlignment="1" applyProtection="1">
      <alignment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5" fillId="0" borderId="33" xfId="0" applyFont="1" applyBorder="1" applyAlignment="1" applyProtection="1">
      <alignment vertical="center" shrinkToFit="1"/>
    </xf>
    <xf numFmtId="0" fontId="11" fillId="0" borderId="45" xfId="0" applyFont="1" applyBorder="1" applyAlignment="1" applyProtection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top" textRotation="255" shrinkToFit="1"/>
    </xf>
    <xf numFmtId="0" fontId="3" fillId="0" borderId="5" xfId="0" applyNumberFormat="1" applyFont="1" applyBorder="1" applyAlignment="1" applyProtection="1">
      <alignment horizontal="center" vertical="top" textRotation="255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3" fillId="0" borderId="4" xfId="0" applyNumberFormat="1" applyFont="1" applyBorder="1" applyAlignment="1" applyProtection="1">
      <alignment horizontal="center" vertical="top" textRotation="255" shrinkToFit="1"/>
    </xf>
    <xf numFmtId="0" fontId="11" fillId="0" borderId="14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vertical="center" shrinkToFit="1"/>
    </xf>
    <xf numFmtId="0" fontId="5" fillId="0" borderId="12" xfId="0" applyFont="1" applyBorder="1" applyAlignment="1" applyProtection="1">
      <alignment vertical="center" shrinkToFit="1"/>
    </xf>
    <xf numFmtId="0" fontId="5" fillId="0" borderId="10" xfId="0" applyFont="1" applyBorder="1" applyAlignment="1" applyProtection="1">
      <alignment vertical="center" shrinkToFit="1"/>
    </xf>
    <xf numFmtId="0" fontId="2" fillId="0" borderId="4" xfId="0" applyNumberFormat="1" applyFont="1" applyBorder="1" applyAlignment="1" applyProtection="1">
      <alignment vertical="center" shrinkToFit="1"/>
    </xf>
    <xf numFmtId="0" fontId="5" fillId="0" borderId="24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11" fillId="0" borderId="42" xfId="0" applyFont="1" applyBorder="1" applyAlignment="1" applyProtection="1">
      <alignment horizontal="center" vertical="center" shrinkToFit="1"/>
    </xf>
    <xf numFmtId="0" fontId="2" fillId="0" borderId="5" xfId="0" applyNumberFormat="1" applyFont="1" applyBorder="1" applyAlignment="1" applyProtection="1">
      <alignment vertical="center" shrinkToFit="1"/>
    </xf>
    <xf numFmtId="3" fontId="11" fillId="0" borderId="7" xfId="1" applyNumberFormat="1" applyFont="1" applyBorder="1" applyAlignment="1" applyProtection="1">
      <alignment horizontal="center" vertical="center" shrinkToFit="1"/>
    </xf>
    <xf numFmtId="3" fontId="11" fillId="0" borderId="8" xfId="1" applyNumberFormat="1" applyFont="1" applyBorder="1" applyAlignment="1" applyProtection="1">
      <alignment horizontal="center" vertical="center" shrinkToFit="1"/>
    </xf>
    <xf numFmtId="3" fontId="11" fillId="0" borderId="34" xfId="1" applyNumberFormat="1" applyFont="1" applyBorder="1" applyAlignment="1" applyProtection="1">
      <alignment horizontal="center" vertical="center" shrinkToFit="1"/>
    </xf>
    <xf numFmtId="3" fontId="11" fillId="0" borderId="20" xfId="1" applyNumberFormat="1" applyFont="1" applyBorder="1" applyAlignment="1" applyProtection="1">
      <alignment horizontal="center" vertical="center" shrinkToFit="1"/>
    </xf>
    <xf numFmtId="0" fontId="20" fillId="0" borderId="8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vertical="center" shrinkToFit="1"/>
    </xf>
    <xf numFmtId="0" fontId="20" fillId="0" borderId="8" xfId="0" applyNumberFormat="1" applyFont="1" applyBorder="1" applyAlignment="1" applyProtection="1">
      <alignment vertical="center" shrinkToFit="1"/>
    </xf>
    <xf numFmtId="0" fontId="20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vertical="center" shrinkToFit="1"/>
    </xf>
    <xf numFmtId="0" fontId="5" fillId="0" borderId="21" xfId="0" applyFont="1" applyFill="1" applyBorder="1" applyAlignment="1" applyProtection="1">
      <alignment vertical="center" shrinkToFit="1"/>
    </xf>
    <xf numFmtId="0" fontId="5" fillId="0" borderId="8" xfId="0" applyFont="1" applyFill="1" applyBorder="1" applyAlignment="1" applyProtection="1">
      <alignment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11" xfId="0" applyFont="1" applyFill="1" applyBorder="1" applyAlignment="1" applyProtection="1">
      <alignment vertical="center" shrinkToFit="1"/>
    </xf>
    <xf numFmtId="0" fontId="5" fillId="0" borderId="24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11" fillId="0" borderId="42" xfId="0" applyFont="1" applyFill="1" applyBorder="1" applyAlignment="1" applyProtection="1">
      <alignment horizontal="center" vertical="center" shrinkToFit="1"/>
    </xf>
    <xf numFmtId="0" fontId="11" fillId="0" borderId="45" xfId="0" applyFont="1" applyFill="1" applyBorder="1" applyAlignment="1" applyProtection="1">
      <alignment horizontal="center" vertical="center" shrinkToFit="1"/>
    </xf>
    <xf numFmtId="0" fontId="11" fillId="0" borderId="19" xfId="0" applyFont="1" applyFill="1" applyBorder="1" applyAlignment="1" applyProtection="1">
      <alignment horizontal="center" vertical="center" shrinkToFit="1"/>
    </xf>
    <xf numFmtId="3" fontId="11" fillId="0" borderId="7" xfId="1" applyNumberFormat="1" applyFont="1" applyFill="1" applyBorder="1" applyAlignment="1" applyProtection="1">
      <alignment horizontal="center" vertical="center" shrinkToFit="1"/>
    </xf>
    <xf numFmtId="3" fontId="11" fillId="0" borderId="8" xfId="1" applyNumberFormat="1" applyFont="1" applyFill="1" applyBorder="1" applyAlignment="1" applyProtection="1">
      <alignment horizontal="center" vertical="center" shrinkToFit="1"/>
    </xf>
    <xf numFmtId="3" fontId="11" fillId="0" borderId="34" xfId="1" applyNumberFormat="1" applyFont="1" applyFill="1" applyBorder="1" applyAlignment="1" applyProtection="1">
      <alignment horizontal="center" vertical="center" shrinkToFit="1"/>
    </xf>
    <xf numFmtId="3" fontId="11" fillId="0" borderId="20" xfId="1" applyNumberFormat="1" applyFont="1" applyFill="1" applyBorder="1" applyAlignment="1" applyProtection="1">
      <alignment horizontal="center" vertical="center" shrinkToFit="1"/>
    </xf>
    <xf numFmtId="0" fontId="5" fillId="0" borderId="33" xfId="0" applyFont="1" applyFill="1" applyBorder="1" applyAlignment="1" applyProtection="1">
      <alignment vertical="center" shrinkToFit="1"/>
    </xf>
    <xf numFmtId="0" fontId="5" fillId="0" borderId="10" xfId="0" applyFont="1" applyFill="1" applyBorder="1" applyAlignment="1" applyProtection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83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38" fontId="11" fillId="0" borderId="8" xfId="1" applyFont="1" applyBorder="1" applyAlignment="1" applyProtection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3" fontId="11" fillId="0" borderId="0" xfId="1" applyNumberFormat="1" applyFont="1" applyBorder="1" applyAlignment="1" applyProtection="1">
      <alignment vertical="center" shrinkToFit="1"/>
    </xf>
    <xf numFmtId="3" fontId="11" fillId="0" borderId="25" xfId="1" applyNumberFormat="1" applyFont="1" applyBorder="1" applyAlignment="1" applyProtection="1">
      <alignment vertical="center" shrinkToFit="1"/>
    </xf>
    <xf numFmtId="3" fontId="11" fillId="0" borderId="26" xfId="1" applyNumberFormat="1" applyFont="1" applyBorder="1" applyAlignment="1" applyProtection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3" fontId="11" fillId="0" borderId="22" xfId="1" applyNumberFormat="1" applyFont="1" applyBorder="1" applyAlignment="1" applyProtection="1">
      <alignment vertical="center" shrinkToFit="1"/>
    </xf>
    <xf numFmtId="3" fontId="11" fillId="0" borderId="24" xfId="1" applyNumberFormat="1" applyFont="1" applyBorder="1" applyAlignment="1" applyProtection="1">
      <alignment vertical="center" shrinkToFit="1"/>
    </xf>
    <xf numFmtId="0" fontId="8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24" fillId="0" borderId="0" xfId="0" applyNumberFormat="1" applyFont="1" applyBorder="1" applyAlignment="1" applyProtection="1">
      <alignment vertical="center" wrapText="1"/>
    </xf>
    <xf numFmtId="49" fontId="24" fillId="0" borderId="0" xfId="0" applyNumberFormat="1" applyFont="1" applyBorder="1" applyAlignment="1" applyProtection="1">
      <alignment vertical="center" wrapText="1"/>
    </xf>
    <xf numFmtId="49" fontId="26" fillId="4" borderId="0" xfId="0" applyNumberFormat="1" applyFont="1" applyFill="1" applyBorder="1" applyAlignment="1" applyProtection="1">
      <alignment vertical="center" wrapText="1"/>
    </xf>
    <xf numFmtId="49" fontId="24" fillId="5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Border="1" applyAlignment="1" applyProtection="1">
      <alignment vertical="center"/>
    </xf>
    <xf numFmtId="0" fontId="24" fillId="0" borderId="0" xfId="0" applyNumberFormat="1" applyFont="1" applyBorder="1" applyAlignment="1" applyProtection="1">
      <alignment vertical="center"/>
      <protection locked="0"/>
    </xf>
    <xf numFmtId="0" fontId="26" fillId="4" borderId="0" xfId="0" applyNumberFormat="1" applyFont="1" applyFill="1" applyBorder="1" applyAlignment="1" applyProtection="1">
      <alignment vertical="center"/>
      <protection locked="0"/>
    </xf>
    <xf numFmtId="49" fontId="24" fillId="0" borderId="0" xfId="0" applyNumberFormat="1" applyFont="1" applyBorder="1" applyAlignment="1">
      <alignment vertical="center"/>
    </xf>
    <xf numFmtId="49" fontId="24" fillId="0" borderId="0" xfId="0" applyNumberFormat="1" applyFont="1" applyBorder="1" applyAlignment="1" applyProtection="1">
      <alignment vertical="center"/>
      <protection locked="0"/>
    </xf>
    <xf numFmtId="49" fontId="26" fillId="4" borderId="0" xfId="0" applyNumberFormat="1" applyFont="1" applyFill="1" applyBorder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28" fillId="0" borderId="0" xfId="0" applyNumberFormat="1" applyFont="1" applyBorder="1" applyAlignment="1" applyProtection="1">
      <alignment vertical="center"/>
      <protection locked="0"/>
    </xf>
    <xf numFmtId="0" fontId="24" fillId="0" borderId="0" xfId="0" applyNumberFormat="1" applyFont="1" applyBorder="1" applyAlignment="1">
      <alignment vertical="center"/>
    </xf>
    <xf numFmtId="49" fontId="26" fillId="4" borderId="0" xfId="0" applyNumberFormat="1" applyFont="1" applyFill="1" applyBorder="1" applyAlignment="1">
      <alignment vertical="center"/>
    </xf>
    <xf numFmtId="0" fontId="24" fillId="5" borderId="0" xfId="0" applyNumberFormat="1" applyFont="1" applyFill="1" applyBorder="1" applyAlignment="1" applyProtection="1">
      <alignment vertical="center" wrapText="1"/>
    </xf>
    <xf numFmtId="49" fontId="24" fillId="5" borderId="0" xfId="0" applyNumberFormat="1" applyFont="1" applyFill="1" applyBorder="1" applyAlignment="1" applyProtection="1">
      <alignment vertical="center" wrapText="1"/>
    </xf>
    <xf numFmtId="0" fontId="2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Border="1" applyAlignment="1" applyProtection="1">
      <alignment horizontal="center" vertical="center" wrapText="1"/>
    </xf>
    <xf numFmtId="49" fontId="24" fillId="0" borderId="0" xfId="0" applyNumberFormat="1" applyFont="1" applyBorder="1" applyAlignment="1" applyProtection="1">
      <alignment vertical="center" wrapText="1"/>
    </xf>
    <xf numFmtId="0" fontId="24" fillId="0" borderId="0" xfId="0" applyNumberFormat="1" applyFont="1" applyBorder="1" applyAlignment="1" applyProtection="1">
      <alignment vertical="center" wrapText="1"/>
    </xf>
    <xf numFmtId="49" fontId="26" fillId="4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horizontal="center" vertical="center" textRotation="255" shrinkToFit="1"/>
    </xf>
    <xf numFmtId="0" fontId="19" fillId="0" borderId="0" xfId="0" applyNumberFormat="1" applyFont="1" applyBorder="1" applyAlignment="1" applyProtection="1">
      <alignment vertical="center" shrinkToFit="1"/>
    </xf>
    <xf numFmtId="0" fontId="19" fillId="0" borderId="4" xfId="0" applyNumberFormat="1" applyFont="1" applyBorder="1" applyAlignment="1" applyProtection="1">
      <alignment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wrapText="1" shrinkToFit="1"/>
    </xf>
    <xf numFmtId="0" fontId="12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</xf>
    <xf numFmtId="0" fontId="11" fillId="0" borderId="65" xfId="0" applyFont="1" applyBorder="1" applyAlignment="1" applyProtection="1">
      <alignment horizontal="center" vertical="center" shrinkToFit="1"/>
    </xf>
    <xf numFmtId="0" fontId="9" fillId="0" borderId="65" xfId="0" applyFont="1" applyBorder="1" applyAlignment="1" applyProtection="1">
      <alignment horizontal="center" vertical="center" shrinkToFit="1"/>
    </xf>
    <xf numFmtId="0" fontId="11" fillId="0" borderId="66" xfId="0" applyFont="1" applyBorder="1" applyAlignment="1" applyProtection="1">
      <alignment horizontal="center" vertical="center" shrinkToFit="1"/>
    </xf>
    <xf numFmtId="0" fontId="9" fillId="0" borderId="66" xfId="0" applyFont="1" applyBorder="1" applyAlignment="1" applyProtection="1">
      <alignment horizontal="center" vertical="center" shrinkToFit="1"/>
    </xf>
    <xf numFmtId="0" fontId="11" fillId="0" borderId="64" xfId="0" applyFont="1" applyBorder="1" applyAlignment="1" applyProtection="1">
      <alignment horizontal="center" vertical="center" shrinkToFit="1"/>
    </xf>
    <xf numFmtId="0" fontId="9" fillId="0" borderId="64" xfId="0" applyFont="1" applyBorder="1" applyAlignment="1" applyProtection="1">
      <alignment horizontal="center" vertical="center" shrinkToFit="1"/>
    </xf>
    <xf numFmtId="0" fontId="11" fillId="0" borderId="15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textRotation="255" shrinkToFit="1"/>
    </xf>
    <xf numFmtId="0" fontId="5" fillId="0" borderId="5" xfId="0" applyFont="1" applyBorder="1" applyAlignment="1" applyProtection="1">
      <alignment horizontal="center" vertical="center" textRotation="255" shrinkToFit="1"/>
    </xf>
    <xf numFmtId="0" fontId="5" fillId="0" borderId="10" xfId="0" applyFont="1" applyBorder="1" applyAlignment="1" applyProtection="1">
      <alignment horizontal="center" vertical="center" textRotation="255" shrinkToFit="1"/>
    </xf>
    <xf numFmtId="0" fontId="5" fillId="0" borderId="12" xfId="0" applyFont="1" applyBorder="1" applyAlignment="1" applyProtection="1">
      <alignment horizontal="center" vertical="center" textRotation="255" shrinkToFit="1"/>
    </xf>
    <xf numFmtId="0" fontId="11" fillId="0" borderId="65" xfId="0" applyFont="1" applyFill="1" applyBorder="1" applyAlignment="1" applyProtection="1">
      <alignment horizontal="center" vertical="center" shrinkToFit="1"/>
    </xf>
    <xf numFmtId="0" fontId="9" fillId="0" borderId="65" xfId="0" applyFont="1" applyFill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wrapText="1" shrinkToFit="1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11" fillId="0" borderId="37" xfId="0" applyFont="1" applyFill="1" applyBorder="1" applyAlignment="1" applyProtection="1">
      <alignment horizontal="center" vertical="center" shrinkToFit="1"/>
    </xf>
    <xf numFmtId="0" fontId="11" fillId="0" borderId="71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0" borderId="22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9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horizontal="center" vertical="center" shrinkToFit="1"/>
    </xf>
    <xf numFmtId="0" fontId="9" fillId="0" borderId="17" xfId="0" applyFont="1" applyFill="1" applyBorder="1" applyAlignment="1" applyProtection="1">
      <alignment horizontal="center" vertical="center" shrinkToFit="1"/>
    </xf>
    <xf numFmtId="0" fontId="9" fillId="0" borderId="29" xfId="0" applyFont="1" applyFill="1" applyBorder="1" applyAlignment="1" applyProtection="1">
      <alignment horizontal="center" vertical="center" shrinkToFit="1"/>
    </xf>
    <xf numFmtId="0" fontId="9" fillId="0" borderId="40" xfId="0" applyFont="1" applyFill="1" applyBorder="1" applyAlignment="1" applyProtection="1">
      <alignment horizontal="center" vertical="center" shrinkToFit="1"/>
    </xf>
    <xf numFmtId="0" fontId="5" fillId="0" borderId="37" xfId="0" applyFont="1" applyFill="1" applyBorder="1" applyAlignment="1" applyProtection="1">
      <alignment horizontal="center" vertical="center" textRotation="255" shrinkToFit="1"/>
    </xf>
    <xf numFmtId="0" fontId="5" fillId="0" borderId="9" xfId="0" applyFont="1" applyFill="1" applyBorder="1" applyAlignment="1" applyProtection="1">
      <alignment horizontal="center" vertical="center" textRotation="255" shrinkToFit="1"/>
    </xf>
    <xf numFmtId="0" fontId="5" fillId="0" borderId="25" xfId="0" applyFont="1" applyFill="1" applyBorder="1" applyAlignment="1" applyProtection="1">
      <alignment horizontal="center" vertical="center" textRotation="255" shrinkToFit="1"/>
    </xf>
    <xf numFmtId="0" fontId="5" fillId="0" borderId="5" xfId="0" applyFont="1" applyFill="1" applyBorder="1" applyAlignment="1" applyProtection="1">
      <alignment horizontal="center" vertical="center" textRotation="255" shrinkToFit="1"/>
    </xf>
    <xf numFmtId="0" fontId="5" fillId="0" borderId="38" xfId="0" applyFont="1" applyFill="1" applyBorder="1" applyAlignment="1" applyProtection="1">
      <alignment horizontal="center" vertical="center" textRotation="255" shrinkToFit="1"/>
    </xf>
    <xf numFmtId="0" fontId="5" fillId="0" borderId="12" xfId="0" applyFont="1" applyFill="1" applyBorder="1" applyAlignment="1" applyProtection="1">
      <alignment horizontal="center" vertical="center" textRotation="255" shrinkToFit="1"/>
    </xf>
    <xf numFmtId="0" fontId="5" fillId="0" borderId="7" xfId="0" applyFont="1" applyFill="1" applyBorder="1" applyAlignment="1" applyProtection="1">
      <alignment horizontal="center" vertical="center" textRotation="255" shrinkToFit="1"/>
    </xf>
    <xf numFmtId="0" fontId="5" fillId="0" borderId="14" xfId="0" applyFont="1" applyFill="1" applyBorder="1" applyAlignment="1" applyProtection="1">
      <alignment horizontal="center" vertical="center" textRotation="255" shrinkToFit="1"/>
    </xf>
    <xf numFmtId="0" fontId="5" fillId="0" borderId="10" xfId="0" applyFont="1" applyFill="1" applyBorder="1" applyAlignment="1" applyProtection="1">
      <alignment horizontal="center" vertical="center" textRotation="255" shrinkToFit="1"/>
    </xf>
    <xf numFmtId="0" fontId="5" fillId="0" borderId="17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4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textRotation="255" shrinkToFit="1"/>
    </xf>
    <xf numFmtId="0" fontId="5" fillId="0" borderId="21" xfId="0" applyFont="1" applyFill="1" applyBorder="1" applyAlignment="1" applyProtection="1">
      <alignment horizontal="center" vertical="center" textRotation="255" shrinkToFit="1"/>
    </xf>
    <xf numFmtId="0" fontId="5" fillId="0" borderId="26" xfId="0" applyFont="1" applyFill="1" applyBorder="1" applyAlignment="1" applyProtection="1">
      <alignment horizontal="center" vertical="center" textRotation="255" shrinkToFit="1"/>
    </xf>
    <xf numFmtId="0" fontId="5" fillId="0" borderId="39" xfId="0" applyFont="1" applyFill="1" applyBorder="1" applyAlignment="1" applyProtection="1">
      <alignment horizontal="center" vertical="center" textRotation="255" shrinkToFit="1"/>
    </xf>
    <xf numFmtId="0" fontId="5" fillId="0" borderId="8" xfId="0" applyFont="1" applyFill="1" applyBorder="1" applyAlignment="1" applyProtection="1">
      <alignment horizontal="center" vertical="center" textRotation="255" shrinkToFit="1"/>
    </xf>
    <xf numFmtId="0" fontId="5" fillId="0" borderId="0" xfId="0" applyFont="1" applyFill="1" applyBorder="1" applyAlignment="1" applyProtection="1">
      <alignment horizontal="center" vertical="center" textRotation="255" shrinkToFit="1"/>
    </xf>
    <xf numFmtId="0" fontId="5" fillId="0" borderId="11" xfId="0" applyFont="1" applyFill="1" applyBorder="1" applyAlignment="1" applyProtection="1">
      <alignment horizontal="center" vertical="center" textRotation="255" shrinkToFit="1"/>
    </xf>
    <xf numFmtId="0" fontId="5" fillId="0" borderId="31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0" fontId="5" fillId="0" borderId="73" xfId="0" applyFont="1" applyFill="1" applyBorder="1" applyAlignment="1" applyProtection="1">
      <alignment horizontal="center" vertical="center" textRotation="255" shrinkToFit="1"/>
    </xf>
    <xf numFmtId="0" fontId="5" fillId="0" borderId="16" xfId="0" applyFont="1" applyFill="1" applyBorder="1" applyAlignment="1" applyProtection="1">
      <alignment horizontal="center" vertical="center" textRotation="255" shrinkToFit="1"/>
    </xf>
    <xf numFmtId="0" fontId="5" fillId="0" borderId="13" xfId="0" applyFont="1" applyFill="1" applyBorder="1" applyAlignment="1" applyProtection="1">
      <alignment horizontal="center" vertical="center" textRotation="255" shrinkToFit="1"/>
    </xf>
    <xf numFmtId="0" fontId="5" fillId="0" borderId="74" xfId="0" applyFont="1" applyFill="1" applyBorder="1" applyAlignment="1" applyProtection="1">
      <alignment horizontal="center" vertical="center" textRotation="255" shrinkToFit="1"/>
    </xf>
    <xf numFmtId="0" fontId="5" fillId="0" borderId="75" xfId="0" applyFont="1" applyFill="1" applyBorder="1" applyAlignment="1" applyProtection="1">
      <alignment horizontal="center" vertical="center" textRotation="255" shrinkToFit="1"/>
    </xf>
    <xf numFmtId="0" fontId="5" fillId="0" borderId="77" xfId="0" applyFont="1" applyFill="1" applyBorder="1" applyAlignment="1" applyProtection="1">
      <alignment horizontal="center" vertical="center" textRotation="255" shrinkToFit="1"/>
    </xf>
    <xf numFmtId="0" fontId="5" fillId="0" borderId="78" xfId="0" applyFont="1" applyFill="1" applyBorder="1" applyAlignment="1" applyProtection="1">
      <alignment horizontal="center" vertical="center" textRotation="255" shrinkToFit="1"/>
    </xf>
    <xf numFmtId="0" fontId="5" fillId="0" borderId="79" xfId="0" applyFont="1" applyFill="1" applyBorder="1" applyAlignment="1" applyProtection="1">
      <alignment horizontal="center" vertical="center" textRotation="255" shrinkToFit="1"/>
    </xf>
    <xf numFmtId="0" fontId="5" fillId="0" borderId="80" xfId="0" applyFont="1" applyFill="1" applyBorder="1" applyAlignment="1" applyProtection="1">
      <alignment horizontal="center" vertical="center" textRotation="255" shrinkToFit="1"/>
    </xf>
    <xf numFmtId="0" fontId="5" fillId="0" borderId="7" xfId="0" applyFont="1" applyBorder="1" applyAlignment="1" applyProtection="1">
      <alignment horizontal="center" vertical="center" textRotation="255" shrinkToFit="1"/>
    </xf>
    <xf numFmtId="0" fontId="5" fillId="0" borderId="9" xfId="0" applyFont="1" applyBorder="1" applyAlignment="1" applyProtection="1">
      <alignment horizontal="center" vertical="center" textRotation="255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9" fillId="0" borderId="18" xfId="0" applyFont="1" applyFill="1" applyBorder="1" applyAlignment="1" applyProtection="1">
      <alignment horizontal="center" vertical="center" shrinkToFit="1"/>
    </xf>
    <xf numFmtId="0" fontId="9" fillId="0" borderId="30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9" fillId="0" borderId="40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</xf>
    <xf numFmtId="0" fontId="9" fillId="0" borderId="29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9" fillId="0" borderId="30" xfId="0" applyFont="1" applyBorder="1" applyAlignment="1" applyProtection="1">
      <alignment horizontal="center" vertical="center" shrinkToFit="1"/>
    </xf>
    <xf numFmtId="0" fontId="5" fillId="0" borderId="73" xfId="0" applyFont="1" applyBorder="1" applyAlignment="1" applyProtection="1">
      <alignment horizontal="center" vertical="center" textRotation="255" shrinkToFit="1"/>
    </xf>
    <xf numFmtId="0" fontId="5" fillId="0" borderId="16" xfId="0" applyFont="1" applyBorder="1" applyAlignment="1" applyProtection="1">
      <alignment horizontal="center" vertical="center" textRotation="255" shrinkToFit="1"/>
    </xf>
    <xf numFmtId="0" fontId="5" fillId="0" borderId="13" xfId="0" applyFont="1" applyBorder="1" applyAlignment="1" applyProtection="1">
      <alignment horizontal="center" vertical="center" textRotation="255" shrinkToFit="1"/>
    </xf>
    <xf numFmtId="0" fontId="5" fillId="0" borderId="74" xfId="0" applyFont="1" applyBorder="1" applyAlignment="1" applyProtection="1">
      <alignment horizontal="center" vertical="center" textRotation="255" shrinkToFit="1"/>
    </xf>
    <xf numFmtId="0" fontId="5" fillId="0" borderId="75" xfId="0" applyFont="1" applyBorder="1" applyAlignment="1" applyProtection="1">
      <alignment horizontal="center" vertical="center" textRotation="255" shrinkToFit="1"/>
    </xf>
    <xf numFmtId="0" fontId="5" fillId="0" borderId="77" xfId="0" applyFont="1" applyBorder="1" applyAlignment="1" applyProtection="1">
      <alignment horizontal="center" vertical="center" textRotation="255" shrinkToFit="1"/>
    </xf>
    <xf numFmtId="0" fontId="5" fillId="0" borderId="78" xfId="0" applyFont="1" applyBorder="1" applyAlignment="1" applyProtection="1">
      <alignment horizontal="center" vertical="center" textRotation="255" shrinkToFit="1"/>
    </xf>
    <xf numFmtId="0" fontId="5" fillId="0" borderId="79" xfId="0" applyFont="1" applyBorder="1" applyAlignment="1" applyProtection="1">
      <alignment horizontal="center" vertical="center" textRotation="255" shrinkToFit="1"/>
    </xf>
    <xf numFmtId="0" fontId="5" fillId="0" borderId="80" xfId="0" applyFont="1" applyBorder="1" applyAlignment="1" applyProtection="1">
      <alignment horizontal="center" vertical="center" textRotation="255" shrinkToFit="1"/>
    </xf>
    <xf numFmtId="0" fontId="5" fillId="0" borderId="31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5" fillId="0" borderId="7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8" xfId="0" applyFont="1" applyBorder="1" applyAlignment="1" applyProtection="1">
      <alignment horizontal="left" vertical="center" shrinkToFit="1"/>
    </xf>
    <xf numFmtId="0" fontId="5" fillId="0" borderId="9" xfId="0" applyFont="1" applyBorder="1" applyAlignment="1" applyProtection="1">
      <alignment horizontal="left" vertical="center" shrinkToFit="1"/>
    </xf>
    <xf numFmtId="0" fontId="5" fillId="0" borderId="10" xfId="0" applyFont="1" applyBorder="1" applyAlignment="1" applyProtection="1">
      <alignment horizontal="left" vertical="center" shrinkToFit="1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left" vertical="center" shrinkToFit="1"/>
    </xf>
    <xf numFmtId="0" fontId="11" fillId="0" borderId="11" xfId="0" applyFont="1" applyBorder="1" applyAlignment="1" applyProtection="1">
      <alignment horizontal="center"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5" fillId="0" borderId="37" xfId="0" applyFont="1" applyBorder="1" applyAlignment="1" applyProtection="1">
      <alignment horizontal="center" vertical="center" textRotation="255" shrinkToFit="1"/>
    </xf>
    <xf numFmtId="0" fontId="5" fillId="0" borderId="25" xfId="0" applyFont="1" applyBorder="1" applyAlignment="1" applyProtection="1">
      <alignment horizontal="center" vertical="center" textRotation="255" shrinkToFit="1"/>
    </xf>
    <xf numFmtId="0" fontId="5" fillId="0" borderId="38" xfId="0" applyFont="1" applyBorder="1" applyAlignment="1" applyProtection="1">
      <alignment horizontal="center" vertical="center" textRotation="255" shrinkToFit="1"/>
    </xf>
    <xf numFmtId="0" fontId="6" fillId="0" borderId="14" xfId="0" applyFont="1" applyBorder="1" applyAlignment="1" applyProtection="1">
      <alignment horizontal="center" shrinkToFit="1"/>
    </xf>
    <xf numFmtId="0" fontId="6" fillId="0" borderId="5" xfId="0" applyFont="1" applyBorder="1" applyAlignment="1" applyProtection="1">
      <alignment horizontal="center" shrinkToFit="1"/>
    </xf>
    <xf numFmtId="0" fontId="6" fillId="0" borderId="14" xfId="0" applyFont="1" applyBorder="1" applyAlignment="1" applyProtection="1">
      <alignment horizontal="center" vertical="top" wrapText="1" shrinkToFit="1"/>
    </xf>
    <xf numFmtId="0" fontId="6" fillId="0" borderId="5" xfId="0" applyFont="1" applyBorder="1" applyAlignment="1" applyProtection="1">
      <alignment horizontal="center" vertical="top" wrapText="1" shrinkToFit="1"/>
    </xf>
    <xf numFmtId="0" fontId="6" fillId="0" borderId="10" xfId="0" applyFont="1" applyBorder="1" applyAlignment="1" applyProtection="1">
      <alignment horizontal="center" vertical="top" wrapText="1" shrinkToFit="1"/>
    </xf>
    <xf numFmtId="0" fontId="6" fillId="0" borderId="12" xfId="0" applyFont="1" applyBorder="1" applyAlignment="1" applyProtection="1">
      <alignment horizontal="center" vertical="top" wrapText="1" shrinkToFit="1"/>
    </xf>
    <xf numFmtId="3" fontId="11" fillId="0" borderId="0" xfId="0" applyNumberFormat="1" applyFont="1" applyBorder="1" applyAlignment="1" applyProtection="1">
      <alignment horizontal="center" vertical="center" shrinkToFit="1"/>
    </xf>
    <xf numFmtId="3" fontId="11" fillId="0" borderId="5" xfId="0" applyNumberFormat="1" applyFont="1" applyBorder="1" applyAlignment="1" applyProtection="1">
      <alignment horizontal="center" vertical="center" shrinkToFit="1"/>
    </xf>
    <xf numFmtId="3" fontId="11" fillId="0" borderId="11" xfId="0" applyNumberFormat="1" applyFont="1" applyBorder="1" applyAlignment="1" applyProtection="1">
      <alignment horizontal="center" vertical="center" shrinkToFit="1"/>
    </xf>
    <xf numFmtId="3" fontId="11" fillId="0" borderId="12" xfId="0" applyNumberFormat="1" applyFont="1" applyBorder="1" applyAlignment="1" applyProtection="1">
      <alignment horizontal="center" vertical="center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textRotation="255" shrinkToFit="1"/>
    </xf>
    <xf numFmtId="0" fontId="5" fillId="0" borderId="21" xfId="0" applyFont="1" applyBorder="1" applyAlignment="1" applyProtection="1">
      <alignment horizontal="center" vertical="center" textRotation="255" shrinkToFit="1"/>
    </xf>
    <xf numFmtId="0" fontId="5" fillId="0" borderId="26" xfId="0" applyFont="1" applyBorder="1" applyAlignment="1" applyProtection="1">
      <alignment horizontal="center" vertical="center" textRotation="255" shrinkToFit="1"/>
    </xf>
    <xf numFmtId="0" fontId="5" fillId="0" borderId="39" xfId="0" applyFont="1" applyBorder="1" applyAlignment="1" applyProtection="1">
      <alignment horizontal="center" vertical="center" textRotation="255" shrinkToFit="1"/>
    </xf>
    <xf numFmtId="0" fontId="5" fillId="0" borderId="8" xfId="0" applyFont="1" applyBorder="1" applyAlignment="1" applyProtection="1">
      <alignment horizontal="center" vertical="center" textRotation="255" shrinkToFit="1"/>
    </xf>
    <xf numFmtId="0" fontId="5" fillId="0" borderId="0" xfId="0" applyFont="1" applyBorder="1" applyAlignment="1" applyProtection="1">
      <alignment horizontal="center" vertical="center" textRotation="255" shrinkToFit="1"/>
    </xf>
    <xf numFmtId="0" fontId="5" fillId="0" borderId="11" xfId="0" applyFont="1" applyBorder="1" applyAlignment="1" applyProtection="1">
      <alignment horizontal="center" vertical="center" textRotation="255" shrinkToFit="1"/>
    </xf>
    <xf numFmtId="0" fontId="9" fillId="0" borderId="1" xfId="0" applyFont="1" applyBorder="1" applyAlignment="1" applyProtection="1">
      <alignment horizontal="center" vertical="center" shrinkToFit="1"/>
    </xf>
    <xf numFmtId="3" fontId="11" fillId="0" borderId="14" xfId="1" applyNumberFormat="1" applyFont="1" applyBorder="1" applyAlignment="1" applyProtection="1">
      <alignment horizontal="center" vertical="center" shrinkToFit="1"/>
    </xf>
    <xf numFmtId="3" fontId="11" fillId="0" borderId="0" xfId="1" applyNumberFormat="1" applyFont="1" applyBorder="1" applyAlignment="1" applyProtection="1">
      <alignment horizontal="center" vertical="center" shrinkToFit="1"/>
    </xf>
    <xf numFmtId="3" fontId="11" fillId="0" borderId="5" xfId="1" applyNumberFormat="1" applyFont="1" applyBorder="1" applyAlignment="1" applyProtection="1">
      <alignment horizontal="center" vertical="center" shrinkToFit="1"/>
    </xf>
    <xf numFmtId="3" fontId="11" fillId="0" borderId="10" xfId="1" applyNumberFormat="1" applyFont="1" applyBorder="1" applyAlignment="1" applyProtection="1">
      <alignment horizontal="center" vertical="center" shrinkToFit="1"/>
    </xf>
    <xf numFmtId="3" fontId="11" fillId="0" borderId="11" xfId="1" applyNumberFormat="1" applyFont="1" applyBorder="1" applyAlignment="1" applyProtection="1">
      <alignment horizontal="center" vertical="center" shrinkToFit="1"/>
    </xf>
    <xf numFmtId="3" fontId="11" fillId="0" borderId="12" xfId="1" applyNumberFormat="1" applyFont="1" applyBorder="1" applyAlignment="1" applyProtection="1">
      <alignment horizontal="center" vertical="center" shrinkToFit="1"/>
    </xf>
    <xf numFmtId="0" fontId="5" fillId="0" borderId="37" xfId="0" applyFont="1" applyFill="1" applyBorder="1" applyAlignment="1" applyProtection="1">
      <alignment horizontal="center" vertical="center" shrinkToFit="1"/>
    </xf>
    <xf numFmtId="0" fontId="5" fillId="0" borderId="38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wrapText="1" shrinkToFit="1"/>
    </xf>
    <xf numFmtId="0" fontId="5" fillId="0" borderId="37" xfId="0" applyFont="1" applyBorder="1" applyAlignment="1" applyProtection="1">
      <alignment horizontal="center" vertical="center" shrinkToFit="1"/>
    </xf>
    <xf numFmtId="0" fontId="5" fillId="0" borderId="38" xfId="0" applyFont="1" applyBorder="1" applyAlignment="1" applyProtection="1">
      <alignment horizontal="center" vertical="center" shrinkToFit="1"/>
    </xf>
    <xf numFmtId="3" fontId="11" fillId="0" borderId="10" xfId="1" applyNumberFormat="1" applyFont="1" applyFill="1" applyBorder="1" applyAlignment="1" applyProtection="1">
      <alignment horizontal="center" vertical="center" shrinkToFit="1"/>
    </xf>
    <xf numFmtId="3" fontId="11" fillId="0" borderId="11" xfId="1" applyNumberFormat="1" applyFont="1" applyFill="1" applyBorder="1" applyAlignment="1" applyProtection="1">
      <alignment horizontal="center" vertical="center" shrinkToFit="1"/>
    </xf>
    <xf numFmtId="3" fontId="11" fillId="0" borderId="12" xfId="1" applyNumberFormat="1" applyFont="1" applyFill="1" applyBorder="1" applyAlignment="1" applyProtection="1">
      <alignment horizontal="center" vertical="center" shrinkToFit="1"/>
    </xf>
    <xf numFmtId="3" fontId="11" fillId="0" borderId="14" xfId="0" applyNumberFormat="1" applyFont="1" applyBorder="1" applyAlignment="1" applyProtection="1">
      <alignment horizontal="center" vertical="center" shrinkToFit="1"/>
    </xf>
    <xf numFmtId="3" fontId="11" fillId="0" borderId="10" xfId="0" applyNumberFormat="1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44" xfId="0" applyFont="1" applyBorder="1" applyAlignment="1" applyProtection="1">
      <alignment horizontal="center" vertical="center" shrinkToFit="1"/>
    </xf>
    <xf numFmtId="0" fontId="11" fillId="0" borderId="67" xfId="0" applyFont="1" applyBorder="1" applyAlignment="1" applyProtection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7" fillId="0" borderId="0" xfId="0" applyNumberFormat="1" applyFont="1" applyBorder="1" applyAlignment="1" applyProtection="1">
      <alignment horizontal="center" vertical="top" textRotation="255" shrinkToFit="1"/>
    </xf>
    <xf numFmtId="0" fontId="17" fillId="0" borderId="4" xfId="0" applyNumberFormat="1" applyFont="1" applyBorder="1" applyAlignment="1" applyProtection="1">
      <alignment horizontal="center" vertical="top" textRotation="255" shrinkToFit="1"/>
    </xf>
    <xf numFmtId="0" fontId="12" fillId="0" borderId="14" xfId="0" applyFont="1" applyBorder="1" applyAlignment="1" applyProtection="1">
      <alignment vertical="center" wrapText="1"/>
    </xf>
    <xf numFmtId="0" fontId="18" fillId="0" borderId="0" xfId="0" applyNumberFormat="1" applyFont="1" applyBorder="1" applyAlignment="1" applyProtection="1">
      <alignment horizontal="center" vertical="top" textRotation="255" shrinkToFit="1"/>
    </xf>
    <xf numFmtId="0" fontId="18" fillId="0" borderId="5" xfId="0" applyNumberFormat="1" applyFont="1" applyBorder="1" applyAlignment="1" applyProtection="1">
      <alignment horizontal="center" vertical="top" textRotation="255" shrinkToFit="1"/>
    </xf>
    <xf numFmtId="0" fontId="5" fillId="0" borderId="37" xfId="0" applyFont="1" applyFill="1" applyBorder="1" applyAlignment="1" applyProtection="1">
      <alignment horizontal="center" vertical="center" wrapText="1" shrinkToFit="1"/>
    </xf>
    <xf numFmtId="0" fontId="5" fillId="0" borderId="8" xfId="0" applyFont="1" applyFill="1" applyBorder="1" applyAlignment="1" applyProtection="1">
      <alignment horizontal="center" vertical="center" wrapText="1" shrinkToFit="1"/>
    </xf>
    <xf numFmtId="0" fontId="5" fillId="0" borderId="9" xfId="0" applyFont="1" applyFill="1" applyBorder="1" applyAlignment="1" applyProtection="1">
      <alignment horizontal="center" vertical="center" wrapText="1" shrinkToFit="1"/>
    </xf>
    <xf numFmtId="0" fontId="5" fillId="0" borderId="25" xfId="0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center" vertical="center" wrapText="1" shrinkToFit="1"/>
    </xf>
    <xf numFmtId="0" fontId="5" fillId="0" borderId="38" xfId="0" applyFont="1" applyFill="1" applyBorder="1" applyAlignment="1" applyProtection="1">
      <alignment horizontal="center" vertical="center" wrapText="1" shrinkToFit="1"/>
    </xf>
    <xf numFmtId="0" fontId="5" fillId="0" borderId="11" xfId="0" applyFont="1" applyFill="1" applyBorder="1" applyAlignment="1" applyProtection="1">
      <alignment horizontal="center" vertical="center" wrapText="1" shrinkToFit="1"/>
    </xf>
    <xf numFmtId="0" fontId="5" fillId="0" borderId="12" xfId="0" applyFont="1" applyFill="1" applyBorder="1" applyAlignment="1" applyProtection="1">
      <alignment horizontal="center" vertical="center" wrapText="1" shrinkToFit="1"/>
    </xf>
    <xf numFmtId="0" fontId="5" fillId="0" borderId="71" xfId="0" applyFont="1" applyFill="1" applyBorder="1" applyAlignment="1" applyProtection="1">
      <alignment horizontal="center" vertical="center" wrapText="1" shrinkToFit="1"/>
    </xf>
    <xf numFmtId="0" fontId="5" fillId="0" borderId="14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wrapText="1" shrinkToFit="1"/>
    </xf>
    <xf numFmtId="0" fontId="5" fillId="0" borderId="10" xfId="0" applyFont="1" applyFill="1" applyBorder="1" applyAlignment="1" applyProtection="1">
      <alignment horizontal="center" vertical="center" wrapText="1" shrinkToFit="1"/>
    </xf>
    <xf numFmtId="0" fontId="5" fillId="0" borderId="39" xfId="0" applyFont="1" applyFill="1" applyBorder="1" applyAlignment="1" applyProtection="1">
      <alignment horizontal="center" vertical="center" wrapText="1" shrinkToFit="1"/>
    </xf>
    <xf numFmtId="0" fontId="5" fillId="0" borderId="37" xfId="0" applyFont="1" applyBorder="1" applyAlignment="1" applyProtection="1">
      <alignment horizontal="center" vertical="center" wrapText="1" shrinkToFit="1"/>
    </xf>
    <xf numFmtId="0" fontId="5" fillId="0" borderId="8" xfId="0" applyFont="1" applyBorder="1" applyAlignment="1" applyProtection="1">
      <alignment horizontal="center" vertical="center" wrapText="1" shrinkToFit="1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25" xfId="0" applyFont="1" applyBorder="1" applyAlignment="1" applyProtection="1">
      <alignment horizontal="center" vertical="center" wrapText="1" shrinkToFit="1"/>
    </xf>
    <xf numFmtId="0" fontId="5" fillId="0" borderId="0" xfId="0" applyFont="1" applyBorder="1" applyAlignment="1" applyProtection="1">
      <alignment horizontal="center" vertical="center" wrapText="1" shrinkToFit="1"/>
    </xf>
    <xf numFmtId="0" fontId="5" fillId="0" borderId="5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wrapText="1" shrinkToFit="1"/>
    </xf>
    <xf numFmtId="0" fontId="5" fillId="0" borderId="11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71" xfId="0" applyFont="1" applyBorder="1" applyAlignment="1" applyProtection="1">
      <alignment horizontal="center" vertical="center" wrapText="1" shrinkToFit="1"/>
    </xf>
    <xf numFmtId="0" fontId="5" fillId="0" borderId="14" xfId="0" applyFont="1" applyBorder="1" applyAlignment="1" applyProtection="1">
      <alignment horizontal="center" vertical="center" wrapText="1" shrinkToFit="1"/>
    </xf>
    <xf numFmtId="0" fontId="5" fillId="0" borderId="26" xfId="0" applyFont="1" applyBorder="1" applyAlignment="1" applyProtection="1">
      <alignment horizontal="center"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5" fillId="0" borderId="39" xfId="0" applyFont="1" applyBorder="1" applyAlignment="1" applyProtection="1">
      <alignment horizontal="center" vertical="center" wrapText="1" shrinkToFit="1"/>
    </xf>
    <xf numFmtId="3" fontId="11" fillId="0" borderId="14" xfId="1" applyNumberFormat="1" applyFont="1" applyFill="1" applyBorder="1" applyAlignment="1" applyProtection="1">
      <alignment horizontal="center" vertical="center" shrinkToFit="1"/>
    </xf>
    <xf numFmtId="3" fontId="11" fillId="0" borderId="0" xfId="1" applyNumberFormat="1" applyFont="1" applyFill="1" applyBorder="1" applyAlignment="1" applyProtection="1">
      <alignment horizontal="center" vertical="center" shrinkToFit="1"/>
    </xf>
    <xf numFmtId="3" fontId="11" fillId="0" borderId="5" xfId="1" applyNumberFormat="1" applyFont="1" applyFill="1" applyBorder="1" applyAlignment="1" applyProtection="1">
      <alignment horizontal="center" vertical="center" shrinkToFit="1"/>
    </xf>
    <xf numFmtId="3" fontId="11" fillId="0" borderId="25" xfId="1" applyNumberFormat="1" applyFont="1" applyFill="1" applyBorder="1" applyAlignment="1" applyProtection="1">
      <alignment horizontal="center" vertical="center" shrinkToFit="1"/>
    </xf>
    <xf numFmtId="3" fontId="11" fillId="0" borderId="26" xfId="1" applyNumberFormat="1" applyFont="1" applyFill="1" applyBorder="1" applyAlignment="1" applyProtection="1">
      <alignment horizontal="center" vertical="center" shrinkToFit="1"/>
    </xf>
    <xf numFmtId="3" fontId="11" fillId="0" borderId="22" xfId="1" applyNumberFormat="1" applyFont="1" applyFill="1" applyBorder="1" applyAlignment="1" applyProtection="1">
      <alignment horizontal="center" vertical="center" shrinkToFit="1"/>
    </xf>
    <xf numFmtId="3" fontId="11" fillId="0" borderId="23" xfId="1" applyNumberFormat="1" applyFont="1" applyFill="1" applyBorder="1" applyAlignment="1" applyProtection="1">
      <alignment horizontal="center" vertical="center" shrinkToFit="1"/>
    </xf>
    <xf numFmtId="3" fontId="11" fillId="0" borderId="24" xfId="1" applyNumberFormat="1" applyFont="1" applyFill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shrinkToFit="1"/>
    </xf>
    <xf numFmtId="0" fontId="11" fillId="0" borderId="58" xfId="0" applyFont="1" applyBorder="1" applyAlignment="1" applyProtection="1">
      <alignment horizontal="center" vertical="center" shrinkToFit="1"/>
    </xf>
    <xf numFmtId="0" fontId="9" fillId="0" borderId="61" xfId="0" applyFont="1" applyBorder="1" applyAlignment="1" applyProtection="1">
      <alignment horizontal="center" vertical="center" shrinkToFit="1"/>
    </xf>
    <xf numFmtId="0" fontId="11" fillId="0" borderId="59" xfId="0" applyFont="1" applyBorder="1" applyAlignment="1" applyProtection="1">
      <alignment horizontal="center" vertical="center" shrinkToFit="1"/>
    </xf>
    <xf numFmtId="0" fontId="9" fillId="0" borderId="62" xfId="0" applyFont="1" applyBorder="1" applyAlignment="1" applyProtection="1">
      <alignment horizontal="center" vertical="center" shrinkToFit="1"/>
    </xf>
    <xf numFmtId="0" fontId="11" fillId="0" borderId="60" xfId="0" applyFont="1" applyBorder="1" applyAlignment="1" applyProtection="1">
      <alignment horizontal="center" vertical="center" shrinkToFit="1"/>
    </xf>
    <xf numFmtId="0" fontId="9" fillId="0" borderId="63" xfId="0" applyFont="1" applyBorder="1" applyAlignment="1" applyProtection="1">
      <alignment horizontal="center" vertical="center" shrinkToFit="1"/>
    </xf>
    <xf numFmtId="3" fontId="11" fillId="0" borderId="25" xfId="1" applyNumberFormat="1" applyFont="1" applyBorder="1" applyAlignment="1" applyProtection="1">
      <alignment horizontal="center" vertical="center" shrinkToFit="1"/>
    </xf>
    <xf numFmtId="3" fontId="11" fillId="0" borderId="22" xfId="1" applyNumberFormat="1" applyFont="1" applyBorder="1" applyAlignment="1" applyProtection="1">
      <alignment horizontal="center" vertical="center" shrinkToFit="1"/>
    </xf>
    <xf numFmtId="3" fontId="11" fillId="0" borderId="23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" fontId="11" fillId="0" borderId="26" xfId="1" applyNumberFormat="1" applyFont="1" applyBorder="1" applyAlignment="1" applyProtection="1">
      <alignment horizontal="center" vertical="center" shrinkToFit="1"/>
    </xf>
    <xf numFmtId="3" fontId="11" fillId="0" borderId="24" xfId="1" applyNumberFormat="1" applyFont="1" applyBorder="1" applyAlignment="1" applyProtection="1">
      <alignment horizontal="center" vertical="center" shrinkToFit="1"/>
    </xf>
    <xf numFmtId="3" fontId="11" fillId="0" borderId="19" xfId="0" applyNumberFormat="1" applyFont="1" applyBorder="1" applyAlignment="1" applyProtection="1">
      <alignment horizontal="center" vertical="center" shrinkToFit="1"/>
    </xf>
    <xf numFmtId="3" fontId="9" fillId="0" borderId="20" xfId="0" applyNumberFormat="1" applyFont="1" applyBorder="1" applyAlignment="1" applyProtection="1">
      <alignment horizontal="center" vertical="center" shrinkToFit="1"/>
    </xf>
    <xf numFmtId="3" fontId="9" fillId="0" borderId="22" xfId="0" applyNumberFormat="1" applyFont="1" applyBorder="1" applyAlignment="1" applyProtection="1">
      <alignment horizontal="center" vertical="center" shrinkToFit="1"/>
    </xf>
    <xf numFmtId="3" fontId="9" fillId="0" borderId="23" xfId="0" applyNumberFormat="1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" fontId="11" fillId="0" borderId="7" xfId="0" applyNumberFormat="1" applyFont="1" applyBorder="1" applyAlignment="1" applyProtection="1">
      <alignment horizontal="center" vertical="center" shrinkToFit="1"/>
    </xf>
    <xf numFmtId="3" fontId="9" fillId="0" borderId="8" xfId="0" applyNumberFormat="1" applyFont="1" applyBorder="1" applyAlignment="1" applyProtection="1">
      <alignment horizontal="center" vertical="center" shrinkToFit="1"/>
    </xf>
    <xf numFmtId="3" fontId="9" fillId="0" borderId="0" xfId="0" applyNumberFormat="1" applyFont="1" applyBorder="1" applyAlignment="1" applyProtection="1">
      <alignment horizontal="center" vertical="center" shrinkToFit="1"/>
    </xf>
    <xf numFmtId="3" fontId="9" fillId="0" borderId="10" xfId="0" applyNumberFormat="1" applyFont="1" applyBorder="1" applyAlignment="1" applyProtection="1">
      <alignment horizontal="center" vertical="center" shrinkToFit="1"/>
    </xf>
    <xf numFmtId="3" fontId="9" fillId="0" borderId="11" xfId="0" applyNumberFormat="1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wrapText="1" shrinkToFit="1"/>
    </xf>
    <xf numFmtId="0" fontId="6" fillId="0" borderId="13" xfId="0" applyFont="1" applyBorder="1" applyAlignment="1" applyProtection="1">
      <alignment horizontal="center" vertical="center" wrapText="1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wrapText="1" shrinkToFit="1"/>
    </xf>
    <xf numFmtId="3" fontId="11" fillId="0" borderId="25" xfId="0" applyNumberFormat="1" applyFont="1" applyBorder="1" applyAlignment="1" applyProtection="1">
      <alignment horizontal="center" vertical="center" shrinkToFit="1"/>
    </xf>
    <xf numFmtId="3" fontId="11" fillId="0" borderId="26" xfId="0" applyNumberFormat="1" applyFont="1" applyBorder="1" applyAlignment="1" applyProtection="1">
      <alignment horizontal="center" vertical="center" shrinkToFit="1"/>
    </xf>
    <xf numFmtId="3" fontId="11" fillId="0" borderId="22" xfId="0" applyNumberFormat="1" applyFont="1" applyBorder="1" applyAlignment="1" applyProtection="1">
      <alignment horizontal="center" vertical="center" shrinkToFit="1"/>
    </xf>
    <xf numFmtId="3" fontId="11" fillId="0" borderId="23" xfId="0" applyNumberFormat="1" applyFont="1" applyBorder="1" applyAlignment="1" applyProtection="1">
      <alignment horizontal="center" vertical="center" shrinkToFit="1"/>
    </xf>
    <xf numFmtId="3" fontId="11" fillId="0" borderId="24" xfId="0" applyNumberFormat="1" applyFont="1" applyBorder="1" applyAlignment="1" applyProtection="1">
      <alignment horizontal="center" vertical="center" shrinkToFit="1"/>
    </xf>
    <xf numFmtId="3" fontId="11" fillId="0" borderId="38" xfId="0" applyNumberFormat="1" applyFont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11" fillId="0" borderId="64" xfId="0" applyFont="1" applyFill="1" applyBorder="1" applyAlignment="1" applyProtection="1">
      <alignment horizontal="center" vertical="center" shrinkToFit="1"/>
    </xf>
    <xf numFmtId="0" fontId="9" fillId="0" borderId="64" xfId="0" applyFont="1" applyFill="1" applyBorder="1" applyAlignment="1" applyProtection="1">
      <alignment horizontal="center" vertical="center" shrinkToFit="1"/>
    </xf>
    <xf numFmtId="3" fontId="11" fillId="0" borderId="19" xfId="1" applyNumberFormat="1" applyFont="1" applyFill="1" applyBorder="1" applyAlignment="1" applyProtection="1">
      <alignment horizontal="center" vertical="center" shrinkToFit="1"/>
    </xf>
    <xf numFmtId="3" fontId="9" fillId="0" borderId="20" xfId="1" applyNumberFormat="1" applyFont="1" applyFill="1" applyBorder="1" applyAlignment="1" applyProtection="1">
      <alignment horizontal="center" vertical="center" shrinkToFit="1"/>
    </xf>
    <xf numFmtId="3" fontId="9" fillId="0" borderId="22" xfId="1" applyNumberFormat="1" applyFont="1" applyFill="1" applyBorder="1" applyAlignment="1" applyProtection="1">
      <alignment horizontal="center" vertical="center" shrinkToFit="1"/>
    </xf>
    <xf numFmtId="3" fontId="9" fillId="0" borderId="23" xfId="1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12" fillId="0" borderId="7" xfId="0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12" fillId="0" borderId="9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</xf>
    <xf numFmtId="0" fontId="12" fillId="0" borderId="14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0" fillId="0" borderId="9" xfId="0" applyFont="1" applyFill="1" applyBorder="1" applyAlignment="1" applyProtection="1">
      <alignment horizontal="center" vertical="center" shrinkToFit="1"/>
    </xf>
    <xf numFmtId="0" fontId="10" fillId="0" borderId="14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11" fillId="0" borderId="66" xfId="0" applyFont="1" applyFill="1" applyBorder="1" applyAlignment="1" applyProtection="1">
      <alignment horizontal="center" vertical="center" shrinkToFit="1"/>
    </xf>
    <xf numFmtId="0" fontId="9" fillId="0" borderId="66" xfId="0" applyFont="1" applyFill="1" applyBorder="1" applyAlignment="1" applyProtection="1">
      <alignment horizontal="center" vertical="center" shrinkToFit="1"/>
    </xf>
    <xf numFmtId="0" fontId="11" fillId="0" borderId="68" xfId="0" applyFont="1" applyFill="1" applyBorder="1" applyAlignment="1" applyProtection="1">
      <alignment horizontal="center" vertical="center" shrinkToFit="1"/>
    </xf>
    <xf numFmtId="0" fontId="5" fillId="0" borderId="55" xfId="0" applyFont="1" applyBorder="1" applyAlignment="1" applyProtection="1">
      <alignment horizontal="center" vertical="center" shrinkToFit="1"/>
    </xf>
    <xf numFmtId="0" fontId="5" fillId="0" borderId="56" xfId="0" applyFont="1" applyBorder="1" applyAlignment="1" applyProtection="1">
      <alignment horizontal="center" vertical="center" shrinkToFit="1"/>
    </xf>
    <xf numFmtId="0" fontId="5" fillId="0" borderId="57" xfId="0" applyFont="1" applyBorder="1" applyAlignment="1" applyProtection="1">
      <alignment horizontal="center" vertical="center" shrinkToFit="1"/>
    </xf>
    <xf numFmtId="0" fontId="11" fillId="0" borderId="46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textRotation="255" shrinkToFi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69" xfId="0" applyFont="1" applyFill="1" applyBorder="1" applyAlignment="1" applyProtection="1">
      <alignment horizontal="center" vertical="center" shrinkToFit="1"/>
    </xf>
    <xf numFmtId="0" fontId="11" fillId="0" borderId="70" xfId="0" applyFont="1" applyFill="1" applyBorder="1" applyAlignment="1" applyProtection="1">
      <alignment horizontal="center" vertical="center" shrinkToFit="1"/>
    </xf>
    <xf numFmtId="0" fontId="5" fillId="0" borderId="76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2" xfId="0" applyFont="1" applyFill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12" fillId="0" borderId="50" xfId="0" applyFont="1" applyFill="1" applyBorder="1" applyAlignment="1" applyProtection="1">
      <alignment horizontal="center" vertical="center" shrinkToFit="1"/>
    </xf>
    <xf numFmtId="0" fontId="10" fillId="0" borderId="50" xfId="0" applyFont="1" applyFill="1" applyBorder="1" applyAlignment="1" applyProtection="1">
      <alignment horizontal="center" vertical="center" shrinkToFit="1"/>
    </xf>
    <xf numFmtId="0" fontId="10" fillId="0" borderId="54" xfId="0" applyFont="1" applyFill="1" applyBorder="1" applyAlignment="1" applyProtection="1">
      <alignment horizontal="center" vertical="center" shrinkToFit="1"/>
    </xf>
    <xf numFmtId="0" fontId="5" fillId="0" borderId="50" xfId="0" applyFont="1" applyBorder="1" applyAlignment="1" applyProtection="1">
      <alignment horizontal="center" vertical="center" shrinkToFit="1"/>
    </xf>
    <xf numFmtId="0" fontId="5" fillId="0" borderId="54" xfId="0" applyFont="1" applyBorder="1" applyAlignment="1" applyProtection="1">
      <alignment horizontal="center" vertical="center" shrinkToFit="1"/>
    </xf>
    <xf numFmtId="0" fontId="11" fillId="0" borderId="55" xfId="0" applyFont="1" applyBorder="1" applyAlignment="1" applyProtection="1">
      <alignment horizontal="center" vertical="center" shrinkToFit="1"/>
    </xf>
    <xf numFmtId="0" fontId="9" fillId="0" borderId="56" xfId="0" applyFont="1" applyBorder="1" applyAlignment="1" applyProtection="1">
      <alignment horizontal="center" vertical="center" shrinkToFit="1"/>
    </xf>
    <xf numFmtId="0" fontId="9" fillId="0" borderId="57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textRotation="255" shrinkToFit="1"/>
    </xf>
    <xf numFmtId="0" fontId="11" fillId="0" borderId="13" xfId="0" applyFont="1" applyBorder="1" applyAlignment="1" applyProtection="1">
      <alignment horizontal="center" vertical="center" shrinkToFit="1"/>
    </xf>
    <xf numFmtId="0" fontId="12" fillId="0" borderId="47" xfId="0" applyFont="1" applyBorder="1" applyAlignment="1" applyProtection="1">
      <alignment horizontal="center" vertical="center" shrinkToFit="1"/>
    </xf>
    <xf numFmtId="0" fontId="10" fillId="0" borderId="48" xfId="0" applyFont="1" applyBorder="1" applyAlignment="1" applyProtection="1">
      <alignment horizontal="center" vertical="center" shrinkToFit="1"/>
    </xf>
    <xf numFmtId="0" fontId="10" fillId="0" borderId="49" xfId="0" applyFont="1" applyBorder="1" applyAlignment="1" applyProtection="1">
      <alignment horizontal="center" vertical="center" shrinkToFit="1"/>
    </xf>
    <xf numFmtId="0" fontId="10" fillId="0" borderId="51" xfId="0" applyFont="1" applyBorder="1" applyAlignment="1" applyProtection="1">
      <alignment horizontal="center" vertical="center" shrinkToFit="1"/>
    </xf>
    <xf numFmtId="0" fontId="10" fillId="0" borderId="52" xfId="0" applyFont="1" applyBorder="1" applyAlignment="1" applyProtection="1">
      <alignment horizontal="center" vertical="center" shrinkToFit="1"/>
    </xf>
    <xf numFmtId="0" fontId="10" fillId="0" borderId="53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left" vertical="center" wrapText="1" shrinkToFit="1"/>
    </xf>
    <xf numFmtId="0" fontId="5" fillId="0" borderId="13" xfId="0" applyFont="1" applyBorder="1" applyAlignment="1" applyProtection="1">
      <alignment horizontal="left" vertical="center" wrapText="1" shrinkToFit="1"/>
    </xf>
    <xf numFmtId="0" fontId="9" fillId="0" borderId="72" xfId="0" applyFont="1" applyFill="1" applyBorder="1" applyAlignment="1" applyProtection="1">
      <alignment horizontal="center" vertical="center" shrinkToFit="1"/>
    </xf>
    <xf numFmtId="0" fontId="5" fillId="0" borderId="47" xfId="0" applyFont="1" applyBorder="1" applyAlignment="1" applyProtection="1">
      <alignment horizontal="center" vertical="center" shrinkToFit="1"/>
    </xf>
    <xf numFmtId="0" fontId="5" fillId="0" borderId="48" xfId="0" applyFont="1" applyBorder="1" applyAlignment="1" applyProtection="1">
      <alignment horizontal="center" vertical="center" shrinkToFit="1"/>
    </xf>
    <xf numFmtId="0" fontId="5" fillId="0" borderId="49" xfId="0" applyFont="1" applyBorder="1" applyAlignment="1" applyProtection="1">
      <alignment horizontal="center" vertical="center" shrinkToFit="1"/>
    </xf>
    <xf numFmtId="0" fontId="5" fillId="0" borderId="51" xfId="0" applyFont="1" applyBorder="1" applyAlignment="1" applyProtection="1">
      <alignment horizontal="center" vertical="center" shrinkToFit="1"/>
    </xf>
    <xf numFmtId="0" fontId="5" fillId="0" borderId="52" xfId="0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0" fontId="12" fillId="0" borderId="50" xfId="0" applyFont="1" applyBorder="1" applyAlignment="1" applyProtection="1">
      <alignment horizontal="center" vertical="center" shrinkToFit="1"/>
    </xf>
    <xf numFmtId="0" fontId="10" fillId="0" borderId="50" xfId="0" applyFont="1" applyBorder="1" applyAlignment="1" applyProtection="1">
      <alignment horizontal="center" vertical="center" shrinkToFit="1"/>
    </xf>
    <xf numFmtId="0" fontId="10" fillId="0" borderId="54" xfId="0" applyFont="1" applyBorder="1" applyAlignment="1" applyProtection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</xf>
    <xf numFmtId="0" fontId="11" fillId="0" borderId="46" xfId="0" applyFont="1" applyBorder="1" applyAlignment="1" applyProtection="1">
      <alignment horizontal="center" vertical="center" shrinkToFit="1"/>
    </xf>
    <xf numFmtId="0" fontId="9" fillId="0" borderId="46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3" fontId="11" fillId="0" borderId="7" xfId="1" applyNumberFormat="1" applyFont="1" applyFill="1" applyBorder="1" applyAlignment="1" applyProtection="1">
      <alignment horizontal="center" vertical="center" shrinkToFit="1"/>
    </xf>
    <xf numFmtId="3" fontId="9" fillId="0" borderId="8" xfId="1" applyNumberFormat="1" applyFont="1" applyFill="1" applyBorder="1" applyAlignment="1" applyProtection="1">
      <alignment horizontal="center" vertical="center" shrinkToFit="1"/>
    </xf>
    <xf numFmtId="3" fontId="9" fillId="0" borderId="10" xfId="1" applyNumberFormat="1" applyFont="1" applyFill="1" applyBorder="1" applyAlignment="1" applyProtection="1">
      <alignment horizontal="center" vertical="center" shrinkToFit="1"/>
    </xf>
    <xf numFmtId="3" fontId="9" fillId="0" borderId="11" xfId="1" applyNumberFormat="1" applyFont="1" applyFill="1" applyBorder="1" applyAlignment="1" applyProtection="1">
      <alignment horizontal="center" vertical="center" shrinkToFit="1"/>
    </xf>
    <xf numFmtId="3" fontId="9" fillId="0" borderId="0" xfId="1" applyNumberFormat="1" applyFont="1" applyFill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wrapText="1" shrinkToFit="1"/>
    </xf>
    <xf numFmtId="0" fontId="11" fillId="0" borderId="67" xfId="0" applyFont="1" applyFill="1" applyBorder="1" applyAlignment="1" applyProtection="1">
      <alignment horizontal="center" vertical="center" shrinkToFit="1"/>
    </xf>
    <xf numFmtId="0" fontId="11" fillId="0" borderId="44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wrapText="1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 shrinkToFit="1"/>
    </xf>
    <xf numFmtId="0" fontId="6" fillId="0" borderId="8" xfId="0" applyFont="1" applyBorder="1" applyAlignment="1" applyProtection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wrapText="1" shrinkToFit="1"/>
    </xf>
    <xf numFmtId="0" fontId="6" fillId="0" borderId="10" xfId="0" applyFont="1" applyBorder="1" applyAlignment="1" applyProtection="1">
      <alignment horizontal="center" vertical="center" wrapText="1" shrinkToFit="1"/>
    </xf>
    <xf numFmtId="0" fontId="6" fillId="0" borderId="11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 shrinkToFit="1"/>
    </xf>
    <xf numFmtId="38" fontId="11" fillId="0" borderId="20" xfId="1" applyFont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vertical="center" wrapText="1" shrinkToFit="1"/>
    </xf>
    <xf numFmtId="0" fontId="9" fillId="0" borderId="0" xfId="0" applyFont="1" applyFill="1" applyBorder="1" applyAlignment="1" applyProtection="1">
      <alignment vertical="center" wrapText="1" shrinkToFit="1"/>
    </xf>
    <xf numFmtId="0" fontId="9" fillId="0" borderId="5" xfId="0" applyFont="1" applyFill="1" applyBorder="1" applyAlignment="1" applyProtection="1">
      <alignment vertical="center" wrapText="1" shrinkToFit="1"/>
    </xf>
    <xf numFmtId="0" fontId="9" fillId="0" borderId="14" xfId="0" applyFont="1" applyFill="1" applyBorder="1" applyAlignment="1" applyProtection="1">
      <alignment vertical="center" wrapText="1" shrinkToFit="1"/>
    </xf>
    <xf numFmtId="0" fontId="9" fillId="0" borderId="10" xfId="0" applyFont="1" applyFill="1" applyBorder="1" applyAlignment="1" applyProtection="1">
      <alignment vertical="center" wrapText="1" shrinkToFit="1"/>
    </xf>
    <xf numFmtId="0" fontId="9" fillId="0" borderId="11" xfId="0" applyFont="1" applyFill="1" applyBorder="1" applyAlignment="1" applyProtection="1">
      <alignment vertical="center" wrapText="1" shrinkToFit="1"/>
    </xf>
    <xf numFmtId="0" fontId="11" fillId="0" borderId="14" xfId="0" applyFont="1" applyBorder="1" applyAlignment="1" applyProtection="1">
      <alignment vertical="center" wrapText="1" shrinkToFit="1"/>
    </xf>
    <xf numFmtId="0" fontId="9" fillId="0" borderId="0" xfId="0" applyFont="1" applyBorder="1" applyAlignment="1" applyProtection="1">
      <alignment vertical="center" wrapText="1" shrinkToFit="1"/>
    </xf>
    <xf numFmtId="0" fontId="9" fillId="0" borderId="5" xfId="0" applyFont="1" applyBorder="1" applyAlignment="1" applyProtection="1">
      <alignment vertical="center" wrapText="1" shrinkToFit="1"/>
    </xf>
    <xf numFmtId="0" fontId="9" fillId="0" borderId="14" xfId="0" applyFont="1" applyBorder="1" applyAlignment="1" applyProtection="1">
      <alignment vertical="center" wrapText="1" shrinkToFit="1"/>
    </xf>
    <xf numFmtId="0" fontId="9" fillId="0" borderId="10" xfId="0" applyFont="1" applyBorder="1" applyAlignment="1" applyProtection="1">
      <alignment vertical="center" wrapText="1" shrinkToFit="1"/>
    </xf>
    <xf numFmtId="0" fontId="9" fillId="0" borderId="11" xfId="0" applyFont="1" applyBorder="1" applyAlignment="1" applyProtection="1">
      <alignment vertical="center" wrapText="1" shrinkToFit="1"/>
    </xf>
    <xf numFmtId="3" fontId="11" fillId="0" borderId="38" xfId="1" applyNumberFormat="1" applyFont="1" applyFill="1" applyBorder="1" applyAlignment="1" applyProtection="1">
      <alignment horizontal="center" vertical="center" shrinkToFit="1"/>
    </xf>
    <xf numFmtId="0" fontId="11" fillId="0" borderId="58" xfId="0" applyFont="1" applyFill="1" applyBorder="1" applyAlignment="1" applyProtection="1">
      <alignment horizontal="center" vertical="center" shrinkToFit="1"/>
    </xf>
    <xf numFmtId="0" fontId="9" fillId="0" borderId="61" xfId="0" applyFont="1" applyFill="1" applyBorder="1" applyAlignment="1" applyProtection="1">
      <alignment horizontal="center" vertical="center" shrinkToFit="1"/>
    </xf>
    <xf numFmtId="0" fontId="11" fillId="0" borderId="59" xfId="0" applyFont="1" applyFill="1" applyBorder="1" applyAlignment="1" applyProtection="1">
      <alignment horizontal="center" vertical="center" shrinkToFit="1"/>
    </xf>
    <xf numFmtId="0" fontId="9" fillId="0" borderId="62" xfId="0" applyFont="1" applyFill="1" applyBorder="1" applyAlignment="1" applyProtection="1">
      <alignment horizontal="center" vertical="center" shrinkToFit="1"/>
    </xf>
    <xf numFmtId="0" fontId="11" fillId="0" borderId="60" xfId="0" applyFont="1" applyFill="1" applyBorder="1" applyAlignment="1" applyProtection="1">
      <alignment horizontal="center" vertical="center" shrinkToFit="1"/>
    </xf>
    <xf numFmtId="0" fontId="9" fillId="0" borderId="63" xfId="0" applyFont="1" applyFill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0" borderId="23" xfId="0" applyFont="1" applyFill="1" applyBorder="1" applyAlignment="1" applyProtection="1">
      <alignment horizontal="center" vertical="center" shrinkToFit="1"/>
    </xf>
    <xf numFmtId="0" fontId="9" fillId="0" borderId="24" xfId="0" applyFont="1" applyFill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9" fillId="0" borderId="21" xfId="0" applyFont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12" fillId="0" borderId="13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0" fontId="5" fillId="0" borderId="22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left" vertical="center" shrinkToFit="1"/>
    </xf>
    <xf numFmtId="0" fontId="12" fillId="0" borderId="14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10" fillId="0" borderId="14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10" fillId="0" borderId="11" xfId="0" applyFont="1" applyFill="1" applyBorder="1" applyAlignment="1" applyProtection="1">
      <alignment vertical="center" wrapText="1"/>
    </xf>
    <xf numFmtId="0" fontId="10" fillId="0" borderId="12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left" vertical="center" shrinkToFit="1"/>
    </xf>
    <xf numFmtId="0" fontId="5" fillId="0" borderId="3" xfId="0" applyFont="1" applyBorder="1" applyAlignment="1" applyProtection="1">
      <alignment horizontal="left" vertical="center" shrinkToFit="1"/>
    </xf>
    <xf numFmtId="0" fontId="16" fillId="0" borderId="0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NumberFormat="1" applyFont="1" applyBorder="1" applyAlignment="1" applyProtection="1">
      <alignment horizontal="center" vertical="center" shrinkToFit="1"/>
      <protection locked="0"/>
    </xf>
    <xf numFmtId="0" fontId="16" fillId="0" borderId="5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wrapText="1" shrinkToFit="1"/>
    </xf>
    <xf numFmtId="0" fontId="5" fillId="0" borderId="7" xfId="0" applyFont="1" applyBorder="1" applyAlignment="1" applyProtection="1">
      <alignment horizontal="left" vertical="center" wrapText="1" shrinkToFit="1"/>
    </xf>
    <xf numFmtId="0" fontId="7" fillId="0" borderId="8" xfId="0" applyFont="1" applyBorder="1" applyAlignment="1" applyProtection="1">
      <alignment vertical="center" shrinkToFit="1"/>
    </xf>
    <xf numFmtId="0" fontId="7" fillId="0" borderId="9" xfId="0" applyFont="1" applyBorder="1" applyAlignment="1" applyProtection="1">
      <alignment vertical="center" shrinkToFit="1"/>
    </xf>
    <xf numFmtId="0" fontId="7" fillId="0" borderId="10" xfId="0" applyFont="1" applyBorder="1" applyAlignment="1" applyProtection="1">
      <alignment vertical="center" shrinkToFit="1"/>
    </xf>
    <xf numFmtId="0" fontId="7" fillId="0" borderId="11" xfId="0" applyFont="1" applyBorder="1" applyAlignment="1" applyProtection="1">
      <alignment vertical="center" shrinkToFit="1"/>
    </xf>
    <xf numFmtId="0" fontId="7" fillId="0" borderId="12" xfId="0" applyFont="1" applyBorder="1" applyAlignment="1" applyProtection="1">
      <alignment vertical="center" shrinkToFit="1"/>
    </xf>
    <xf numFmtId="0" fontId="11" fillId="0" borderId="7" xfId="0" applyFont="1" applyFill="1" applyBorder="1" applyAlignment="1" applyProtection="1">
      <alignment vertical="center" wrapText="1" shrinkToFit="1"/>
    </xf>
    <xf numFmtId="0" fontId="9" fillId="0" borderId="8" xfId="0" applyFont="1" applyFill="1" applyBorder="1" applyAlignment="1" applyProtection="1">
      <alignment vertical="center" wrapText="1" shrinkToFit="1"/>
    </xf>
    <xf numFmtId="0" fontId="9" fillId="0" borderId="9" xfId="0" applyFont="1" applyFill="1" applyBorder="1" applyAlignment="1" applyProtection="1">
      <alignment vertical="center" wrapText="1" shrinkToFit="1"/>
    </xf>
    <xf numFmtId="0" fontId="9" fillId="0" borderId="0" xfId="0" applyFont="1" applyFill="1" applyAlignment="1" applyProtection="1">
      <alignment vertical="center" wrapText="1" shrinkToFit="1"/>
    </xf>
    <xf numFmtId="0" fontId="9" fillId="0" borderId="12" xfId="0" applyFont="1" applyFill="1" applyBorder="1" applyAlignment="1" applyProtection="1">
      <alignment vertical="center" wrapText="1" shrinkToFit="1"/>
    </xf>
    <xf numFmtId="0" fontId="11" fillId="0" borderId="7" xfId="0" applyFont="1" applyBorder="1" applyAlignment="1" applyProtection="1">
      <alignment vertical="center" wrapText="1" shrinkToFit="1"/>
    </xf>
    <xf numFmtId="0" fontId="9" fillId="0" borderId="8" xfId="0" applyFont="1" applyBorder="1" applyAlignment="1" applyProtection="1">
      <alignment vertical="center" wrapText="1" shrinkToFit="1"/>
    </xf>
    <xf numFmtId="0" fontId="9" fillId="0" borderId="9" xfId="0" applyFont="1" applyBorder="1" applyAlignment="1" applyProtection="1">
      <alignment vertical="center" wrapText="1" shrinkToFit="1"/>
    </xf>
    <xf numFmtId="0" fontId="9" fillId="0" borderId="12" xfId="0" applyFont="1" applyBorder="1" applyAlignment="1" applyProtection="1">
      <alignment vertical="center" wrapText="1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71005</xdr:colOff>
      <xdr:row>0</xdr:row>
      <xdr:rowOff>29286</xdr:rowOff>
    </xdr:from>
    <xdr:to>
      <xdr:col>3</xdr:col>
      <xdr:colOff>99881</xdr:colOff>
      <xdr:row>3</xdr:row>
      <xdr:rowOff>8657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5" y="29286"/>
          <a:ext cx="352726" cy="35084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71005</xdr:colOff>
      <xdr:row>0</xdr:row>
      <xdr:rowOff>36368</xdr:rowOff>
    </xdr:from>
    <xdr:to>
      <xdr:col>51</xdr:col>
      <xdr:colOff>99881</xdr:colOff>
      <xdr:row>3</xdr:row>
      <xdr:rowOff>15739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957705" y="36368"/>
          <a:ext cx="352726" cy="35084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DV104"/>
  <sheetViews>
    <sheetView tabSelected="1" zoomScale="80" zoomScaleNormal="80" workbookViewId="0">
      <pane xSplit="8" ySplit="4" topLeftCell="I5" activePane="bottomRight" state="frozen"/>
      <selection pane="topRight" activeCell="H1" sqref="H1"/>
      <selection pane="bottomLeft" activeCell="A4" sqref="A4"/>
      <selection pane="bottomRight" activeCell="A5" sqref="A5"/>
    </sheetView>
  </sheetViews>
  <sheetFormatPr defaultRowHeight="13.5"/>
  <cols>
    <col min="1" max="1" width="5.625" style="115" customWidth="1"/>
    <col min="2" max="2" width="4" style="123" customWidth="1"/>
    <col min="3" max="3" width="32.75" style="118" customWidth="1"/>
    <col min="4" max="4" width="17.125" style="118" customWidth="1"/>
    <col min="5" max="5" width="13" style="118" customWidth="1"/>
    <col min="6" max="6" width="10.5" style="118" customWidth="1"/>
    <col min="7" max="8" width="14.25" style="118" customWidth="1"/>
    <col min="9" max="9" width="9" style="118"/>
    <col min="10" max="13" width="9" style="123"/>
    <col min="14" max="16" width="7.875" style="118" customWidth="1"/>
    <col min="17" max="17" width="9" style="123"/>
    <col min="18" max="26" width="5.625" style="118" customWidth="1"/>
    <col min="27" max="27" width="9" style="118"/>
    <col min="28" max="30" width="5.625" style="118" customWidth="1"/>
    <col min="31" max="31" width="9" style="118"/>
    <col min="32" max="36" width="9" style="123"/>
    <col min="37" max="37" width="17.5" style="118" customWidth="1"/>
    <col min="38" max="42" width="9" style="123"/>
    <col min="43" max="43" width="9" style="118"/>
    <col min="44" max="44" width="9" style="123"/>
    <col min="45" max="47" width="5.625" style="118" customWidth="1"/>
    <col min="48" max="48" width="9" style="118"/>
    <col min="49" max="49" width="9.5" style="123" bestFit="1" customWidth="1"/>
    <col min="50" max="52" width="5.625" style="118" customWidth="1"/>
    <col min="53" max="53" width="9" style="118"/>
    <col min="54" max="54" width="9" style="123"/>
    <col min="55" max="57" width="9" style="118"/>
    <col min="58" max="58" width="5.625" style="118" customWidth="1"/>
    <col min="59" max="61" width="9" style="123"/>
    <col min="62" max="64" width="9" style="118"/>
    <col min="65" max="65" width="5.625" style="118" customWidth="1"/>
    <col min="66" max="68" width="9" style="118"/>
    <col min="69" max="69" width="5.625" style="118" customWidth="1"/>
    <col min="70" max="72" width="9" style="118"/>
    <col min="73" max="73" width="5.625" style="118" customWidth="1"/>
    <col min="74" max="76" width="9" style="118"/>
    <col min="77" max="77" width="5.625" style="118" customWidth="1"/>
    <col min="78" max="80" width="9" style="118"/>
    <col min="81" max="81" width="5.625" style="118" customWidth="1"/>
    <col min="82" max="84" width="9" style="118"/>
    <col min="85" max="85" width="5.625" style="118" customWidth="1"/>
    <col min="86" max="88" width="9" style="118"/>
    <col min="89" max="89" width="5.625" style="118" customWidth="1"/>
    <col min="90" max="92" width="9" style="118"/>
    <col min="93" max="93" width="5.625" style="118" customWidth="1"/>
    <col min="94" max="95" width="9" style="118"/>
    <col min="96" max="103" width="5.625" style="118" customWidth="1"/>
    <col min="104" max="105" width="5.625" style="124" customWidth="1"/>
    <col min="106" max="112" width="5.625" style="118" customWidth="1"/>
    <col min="113" max="115" width="5.625" style="124" customWidth="1"/>
    <col min="116" max="118" width="5.625" style="118" customWidth="1"/>
    <col min="119" max="122" width="9" style="118"/>
    <col min="123" max="126" width="9" style="119"/>
    <col min="127" max="16384" width="9" style="118"/>
  </cols>
  <sheetData>
    <row r="1" spans="1:126" s="112" customFormat="1" ht="13.5" customHeight="1">
      <c r="A1" s="111"/>
      <c r="B1" s="111"/>
      <c r="C1" s="130" t="s">
        <v>5</v>
      </c>
      <c r="D1" s="130"/>
      <c r="E1" s="130"/>
      <c r="F1" s="130"/>
      <c r="G1" s="130"/>
      <c r="H1" s="130"/>
      <c r="I1" s="130" t="s">
        <v>6</v>
      </c>
      <c r="J1" s="131" t="s">
        <v>7</v>
      </c>
      <c r="K1" s="131" t="s">
        <v>8</v>
      </c>
      <c r="L1" s="131" t="s">
        <v>94</v>
      </c>
      <c r="M1" s="131" t="s">
        <v>10</v>
      </c>
      <c r="N1" s="130" t="s">
        <v>11</v>
      </c>
      <c r="O1" s="130"/>
      <c r="P1" s="130"/>
      <c r="Q1" s="131" t="s">
        <v>12</v>
      </c>
      <c r="R1" s="130" t="s">
        <v>13</v>
      </c>
      <c r="S1" s="130"/>
      <c r="T1" s="130"/>
      <c r="U1" s="130"/>
      <c r="V1" s="130"/>
      <c r="W1" s="130"/>
      <c r="X1" s="130"/>
      <c r="Y1" s="130"/>
      <c r="Z1" s="130"/>
      <c r="AA1" s="130" t="s">
        <v>14</v>
      </c>
      <c r="AB1" s="130" t="s">
        <v>15</v>
      </c>
      <c r="AC1" s="130"/>
      <c r="AD1" s="130"/>
      <c r="AE1" s="130" t="s">
        <v>16</v>
      </c>
      <c r="AF1" s="130" t="s">
        <v>161</v>
      </c>
      <c r="AG1" s="131" t="s">
        <v>170</v>
      </c>
      <c r="AH1" s="131" t="s">
        <v>18</v>
      </c>
      <c r="AI1" s="131" t="s">
        <v>19</v>
      </c>
      <c r="AJ1" s="131" t="s">
        <v>20</v>
      </c>
      <c r="AK1" s="130" t="s">
        <v>21</v>
      </c>
      <c r="AL1" s="131" t="s">
        <v>22</v>
      </c>
      <c r="AM1" s="131"/>
      <c r="AN1" s="131"/>
      <c r="AO1" s="131"/>
      <c r="AP1" s="131"/>
      <c r="AQ1" s="130" t="s">
        <v>23</v>
      </c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 t="s">
        <v>24</v>
      </c>
      <c r="BD1" s="130"/>
      <c r="BE1" s="130"/>
      <c r="BF1" s="130"/>
      <c r="BG1" s="131" t="s">
        <v>25</v>
      </c>
      <c r="BH1" s="131" t="s">
        <v>26</v>
      </c>
      <c r="BI1" s="131" t="s">
        <v>27</v>
      </c>
      <c r="BJ1" s="130" t="s">
        <v>28</v>
      </c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 t="s">
        <v>29</v>
      </c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 t="s">
        <v>167</v>
      </c>
      <c r="CQ1" s="130" t="s">
        <v>168</v>
      </c>
      <c r="CR1" s="130" t="s">
        <v>30</v>
      </c>
      <c r="CS1" s="130" t="s">
        <v>31</v>
      </c>
      <c r="CT1" s="130" t="s">
        <v>32</v>
      </c>
      <c r="CU1" s="130" t="s">
        <v>33</v>
      </c>
      <c r="CV1" s="130" t="s">
        <v>34</v>
      </c>
      <c r="CW1" s="130" t="s">
        <v>35</v>
      </c>
      <c r="CX1" s="130"/>
      <c r="CY1" s="130" t="s">
        <v>36</v>
      </c>
      <c r="CZ1" s="130"/>
      <c r="DA1" s="132" t="s">
        <v>37</v>
      </c>
      <c r="DB1" s="130" t="s">
        <v>38</v>
      </c>
      <c r="DC1" s="130" t="s">
        <v>39</v>
      </c>
      <c r="DD1" s="130"/>
      <c r="DE1" s="130"/>
      <c r="DF1" s="130"/>
      <c r="DG1" s="130"/>
      <c r="DH1" s="130" t="s">
        <v>40</v>
      </c>
      <c r="DI1" s="130"/>
      <c r="DJ1" s="130"/>
      <c r="DK1" s="130"/>
      <c r="DL1" s="130"/>
      <c r="DM1" s="130"/>
      <c r="DN1" s="130"/>
      <c r="DO1" s="130" t="s">
        <v>41</v>
      </c>
      <c r="DP1" s="130"/>
      <c r="DQ1" s="130"/>
      <c r="DR1" s="130"/>
      <c r="DS1" s="125" t="s">
        <v>159</v>
      </c>
      <c r="DT1" s="125" t="s">
        <v>95</v>
      </c>
      <c r="DU1" s="125" t="s">
        <v>96</v>
      </c>
      <c r="DV1" s="126" t="s">
        <v>97</v>
      </c>
    </row>
    <row r="2" spans="1:126" s="112" customFormat="1" ht="26.25" customHeight="1">
      <c r="A2" s="127">
        <v>1</v>
      </c>
      <c r="B2" s="129" t="s">
        <v>4</v>
      </c>
      <c r="C2" s="130" t="s">
        <v>42</v>
      </c>
      <c r="D2" s="130" t="s">
        <v>43</v>
      </c>
      <c r="E2" s="130" t="s">
        <v>44</v>
      </c>
      <c r="F2" s="130" t="s">
        <v>45</v>
      </c>
      <c r="G2" s="130" t="s">
        <v>46</v>
      </c>
      <c r="H2" s="130" t="s">
        <v>47</v>
      </c>
      <c r="I2" s="130"/>
      <c r="J2" s="131"/>
      <c r="K2" s="131"/>
      <c r="L2" s="131"/>
      <c r="M2" s="131"/>
      <c r="N2" s="130" t="s">
        <v>48</v>
      </c>
      <c r="O2" s="130" t="s">
        <v>49</v>
      </c>
      <c r="P2" s="130" t="s">
        <v>50</v>
      </c>
      <c r="Q2" s="131"/>
      <c r="R2" s="130" t="s">
        <v>51</v>
      </c>
      <c r="S2" s="130"/>
      <c r="T2" s="130" t="s">
        <v>52</v>
      </c>
      <c r="U2" s="130"/>
      <c r="V2" s="130"/>
      <c r="W2" s="130" t="s">
        <v>53</v>
      </c>
      <c r="X2" s="130"/>
      <c r="Y2" s="130" t="s">
        <v>160</v>
      </c>
      <c r="Z2" s="130"/>
      <c r="AA2" s="130"/>
      <c r="AB2" s="130" t="s">
        <v>54</v>
      </c>
      <c r="AC2" s="130"/>
      <c r="AD2" s="112" t="s">
        <v>53</v>
      </c>
      <c r="AE2" s="130"/>
      <c r="AF2" s="130"/>
      <c r="AG2" s="131"/>
      <c r="AH2" s="131"/>
      <c r="AI2" s="131"/>
      <c r="AJ2" s="131"/>
      <c r="AK2" s="130"/>
      <c r="AL2" s="131" t="s">
        <v>55</v>
      </c>
      <c r="AM2" s="131" t="s">
        <v>56</v>
      </c>
      <c r="AN2" s="131" t="s">
        <v>57</v>
      </c>
      <c r="AO2" s="131" t="s">
        <v>58</v>
      </c>
      <c r="AP2" s="131" t="s">
        <v>59</v>
      </c>
      <c r="AQ2" s="130" t="s">
        <v>60</v>
      </c>
      <c r="AR2" s="131" t="s">
        <v>61</v>
      </c>
      <c r="AS2" s="130" t="s">
        <v>62</v>
      </c>
      <c r="AT2" s="130"/>
      <c r="AU2" s="130"/>
      <c r="AV2" s="130" t="s">
        <v>63</v>
      </c>
      <c r="AW2" s="131" t="s">
        <v>64</v>
      </c>
      <c r="AX2" s="130" t="s">
        <v>65</v>
      </c>
      <c r="AY2" s="130"/>
      <c r="AZ2" s="130"/>
      <c r="BA2" s="130" t="s">
        <v>66</v>
      </c>
      <c r="BB2" s="131" t="s">
        <v>67</v>
      </c>
      <c r="BC2" s="130" t="s">
        <v>46</v>
      </c>
      <c r="BD2" s="130" t="s">
        <v>68</v>
      </c>
      <c r="BE2" s="130" t="s">
        <v>44</v>
      </c>
      <c r="BF2" s="130" t="s">
        <v>69</v>
      </c>
      <c r="BG2" s="131"/>
      <c r="BH2" s="131"/>
      <c r="BI2" s="131"/>
      <c r="BJ2" s="130">
        <v>1</v>
      </c>
      <c r="BK2" s="130"/>
      <c r="BL2" s="130"/>
      <c r="BM2" s="130"/>
      <c r="BN2" s="130" t="s">
        <v>70</v>
      </c>
      <c r="BO2" s="130"/>
      <c r="BP2" s="130"/>
      <c r="BQ2" s="130"/>
      <c r="BR2" s="130" t="s">
        <v>71</v>
      </c>
      <c r="BS2" s="130"/>
      <c r="BT2" s="130"/>
      <c r="BU2" s="130"/>
      <c r="BV2" s="130" t="s">
        <v>72</v>
      </c>
      <c r="BW2" s="130"/>
      <c r="BX2" s="130"/>
      <c r="BY2" s="130"/>
      <c r="BZ2" s="130">
        <v>1</v>
      </c>
      <c r="CA2" s="130"/>
      <c r="CB2" s="130"/>
      <c r="CC2" s="130"/>
      <c r="CD2" s="130" t="s">
        <v>70</v>
      </c>
      <c r="CE2" s="130"/>
      <c r="CF2" s="130"/>
      <c r="CG2" s="130"/>
      <c r="CH2" s="130" t="s">
        <v>71</v>
      </c>
      <c r="CI2" s="130"/>
      <c r="CJ2" s="130"/>
      <c r="CK2" s="130"/>
      <c r="CL2" s="130" t="s">
        <v>72</v>
      </c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12" t="s">
        <v>73</v>
      </c>
      <c r="CX2" s="112" t="s">
        <v>53</v>
      </c>
      <c r="CY2" s="112" t="s">
        <v>74</v>
      </c>
      <c r="CZ2" s="113" t="s">
        <v>73</v>
      </c>
      <c r="DA2" s="132"/>
      <c r="DB2" s="130"/>
      <c r="DC2" s="112" t="s">
        <v>75</v>
      </c>
      <c r="DD2" s="112" t="s">
        <v>76</v>
      </c>
      <c r="DE2" s="130" t="s">
        <v>77</v>
      </c>
      <c r="DF2" s="130" t="s">
        <v>78</v>
      </c>
      <c r="DG2" s="130" t="s">
        <v>79</v>
      </c>
      <c r="DH2" s="130" t="s">
        <v>98</v>
      </c>
      <c r="DI2" s="132" t="s">
        <v>80</v>
      </c>
      <c r="DJ2" s="132" t="s">
        <v>81</v>
      </c>
      <c r="DK2" s="132" t="s">
        <v>82</v>
      </c>
      <c r="DL2" s="130" t="s">
        <v>77</v>
      </c>
      <c r="DM2" s="130" t="s">
        <v>78</v>
      </c>
      <c r="DN2" s="130" t="s">
        <v>79</v>
      </c>
      <c r="DO2" s="130" t="s">
        <v>83</v>
      </c>
      <c r="DP2" s="130" t="s">
        <v>84</v>
      </c>
      <c r="DQ2" s="130" t="s">
        <v>85</v>
      </c>
      <c r="DR2" s="130" t="s">
        <v>86</v>
      </c>
      <c r="DS2" s="125"/>
      <c r="DT2" s="125"/>
      <c r="DU2" s="125"/>
      <c r="DV2" s="126"/>
    </row>
    <row r="3" spans="1:126" s="112" customFormat="1" ht="26.25" customHeight="1">
      <c r="A3" s="128"/>
      <c r="B3" s="129"/>
      <c r="C3" s="130"/>
      <c r="D3" s="130"/>
      <c r="E3" s="130"/>
      <c r="F3" s="130"/>
      <c r="G3" s="130"/>
      <c r="H3" s="130"/>
      <c r="I3" s="130"/>
      <c r="J3" s="131"/>
      <c r="K3" s="131"/>
      <c r="L3" s="131"/>
      <c r="M3" s="131"/>
      <c r="N3" s="130"/>
      <c r="O3" s="130"/>
      <c r="P3" s="130"/>
      <c r="Q3" s="131"/>
      <c r="S3" s="112" t="s">
        <v>87</v>
      </c>
      <c r="U3" s="112" t="s">
        <v>88</v>
      </c>
      <c r="V3" s="112" t="s">
        <v>87</v>
      </c>
      <c r="X3" s="112" t="s">
        <v>87</v>
      </c>
      <c r="Z3" s="112" t="s">
        <v>87</v>
      </c>
      <c r="AA3" s="130"/>
      <c r="AC3" s="112" t="s">
        <v>88</v>
      </c>
      <c r="AE3" s="130"/>
      <c r="AF3" s="130"/>
      <c r="AG3" s="131"/>
      <c r="AH3" s="131"/>
      <c r="AI3" s="131"/>
      <c r="AJ3" s="131"/>
      <c r="AK3" s="130"/>
      <c r="AL3" s="131"/>
      <c r="AM3" s="131"/>
      <c r="AN3" s="131"/>
      <c r="AO3" s="131"/>
      <c r="AP3" s="131"/>
      <c r="AQ3" s="130"/>
      <c r="AR3" s="131"/>
      <c r="AS3" s="112" t="s">
        <v>77</v>
      </c>
      <c r="AT3" s="112" t="s">
        <v>78</v>
      </c>
      <c r="AU3" s="112" t="s">
        <v>79</v>
      </c>
      <c r="AV3" s="130"/>
      <c r="AW3" s="131"/>
      <c r="AX3" s="112" t="s">
        <v>77</v>
      </c>
      <c r="AY3" s="112" t="s">
        <v>78</v>
      </c>
      <c r="AZ3" s="112" t="s">
        <v>79</v>
      </c>
      <c r="BA3" s="130"/>
      <c r="BB3" s="131"/>
      <c r="BC3" s="130"/>
      <c r="BD3" s="130"/>
      <c r="BE3" s="130"/>
      <c r="BF3" s="130"/>
      <c r="BG3" s="131"/>
      <c r="BH3" s="131"/>
      <c r="BI3" s="131"/>
      <c r="BJ3" s="112" t="s">
        <v>3</v>
      </c>
      <c r="BK3" s="112" t="s">
        <v>0</v>
      </c>
      <c r="BL3" s="112" t="s">
        <v>1</v>
      </c>
      <c r="BM3" s="112" t="s">
        <v>69</v>
      </c>
      <c r="BN3" s="112" t="s">
        <v>3</v>
      </c>
      <c r="BO3" s="112" t="s">
        <v>0</v>
      </c>
      <c r="BP3" s="112" t="s">
        <v>1</v>
      </c>
      <c r="BQ3" s="112" t="s">
        <v>69</v>
      </c>
      <c r="BR3" s="112" t="s">
        <v>3</v>
      </c>
      <c r="BS3" s="112" t="s">
        <v>0</v>
      </c>
      <c r="BT3" s="112" t="s">
        <v>1</v>
      </c>
      <c r="BU3" s="112" t="s">
        <v>69</v>
      </c>
      <c r="BV3" s="112" t="s">
        <v>3</v>
      </c>
      <c r="BW3" s="112" t="s">
        <v>0</v>
      </c>
      <c r="BX3" s="112" t="s">
        <v>1</v>
      </c>
      <c r="BY3" s="112" t="s">
        <v>69</v>
      </c>
      <c r="BZ3" s="112" t="s">
        <v>3</v>
      </c>
      <c r="CA3" s="112" t="s">
        <v>0</v>
      </c>
      <c r="CB3" s="112" t="s">
        <v>1</v>
      </c>
      <c r="CC3" s="112" t="s">
        <v>69</v>
      </c>
      <c r="CD3" s="112" t="s">
        <v>3</v>
      </c>
      <c r="CE3" s="112" t="s">
        <v>0</v>
      </c>
      <c r="CF3" s="112" t="s">
        <v>1</v>
      </c>
      <c r="CG3" s="112" t="s">
        <v>69</v>
      </c>
      <c r="CH3" s="112" t="s">
        <v>3</v>
      </c>
      <c r="CI3" s="112" t="s">
        <v>0</v>
      </c>
      <c r="CJ3" s="112" t="s">
        <v>1</v>
      </c>
      <c r="CK3" s="112" t="s">
        <v>69</v>
      </c>
      <c r="CL3" s="112" t="s">
        <v>3</v>
      </c>
      <c r="CM3" s="112" t="s">
        <v>0</v>
      </c>
      <c r="CN3" s="112" t="s">
        <v>1</v>
      </c>
      <c r="CO3" s="112" t="s">
        <v>69</v>
      </c>
      <c r="CP3" s="130"/>
      <c r="CQ3" s="130"/>
      <c r="CR3" s="112" t="s">
        <v>89</v>
      </c>
      <c r="CS3" s="112" t="s">
        <v>89</v>
      </c>
      <c r="CT3" s="112" t="s">
        <v>89</v>
      </c>
      <c r="CU3" s="112" t="s">
        <v>89</v>
      </c>
      <c r="CV3" s="112" t="s">
        <v>89</v>
      </c>
      <c r="CW3" s="112" t="s">
        <v>89</v>
      </c>
      <c r="CX3" s="112" t="s">
        <v>89</v>
      </c>
      <c r="CY3" s="112" t="s">
        <v>89</v>
      </c>
      <c r="CZ3" s="113" t="s">
        <v>89</v>
      </c>
      <c r="DA3" s="113" t="s">
        <v>89</v>
      </c>
      <c r="DB3" s="112" t="s">
        <v>89</v>
      </c>
      <c r="DC3" s="112" t="s">
        <v>89</v>
      </c>
      <c r="DD3" s="112" t="s">
        <v>89</v>
      </c>
      <c r="DE3" s="130"/>
      <c r="DF3" s="130"/>
      <c r="DG3" s="130"/>
      <c r="DH3" s="130"/>
      <c r="DI3" s="132"/>
      <c r="DJ3" s="132"/>
      <c r="DK3" s="132"/>
      <c r="DL3" s="130"/>
      <c r="DM3" s="130"/>
      <c r="DN3" s="130"/>
      <c r="DO3" s="130"/>
      <c r="DP3" s="130"/>
      <c r="DQ3" s="130"/>
      <c r="DR3" s="130"/>
      <c r="DS3" s="125"/>
      <c r="DT3" s="125"/>
      <c r="DU3" s="125"/>
      <c r="DV3" s="114" t="s">
        <v>89</v>
      </c>
    </row>
    <row r="4" spans="1:126" hidden="1">
      <c r="A4" s="115">
        <f>MATCH(A2,B:B,0)</f>
        <v>5</v>
      </c>
      <c r="B4" s="116"/>
      <c r="C4" s="116" t="str">
        <f t="shared" ref="C4:AK4" ca="1" si="0">IF(OFFSET(C4,$A$4-4,0)="","",OFFSET(C4,$A$4-4,0))</f>
        <v/>
      </c>
      <c r="D4" s="116" t="str">
        <f t="shared" ca="1" si="0"/>
        <v/>
      </c>
      <c r="E4" s="116" t="str">
        <f t="shared" ca="1" si="0"/>
        <v/>
      </c>
      <c r="F4" s="116" t="str">
        <f t="shared" ca="1" si="0"/>
        <v/>
      </c>
      <c r="G4" s="116" t="str">
        <f t="shared" ca="1" si="0"/>
        <v/>
      </c>
      <c r="H4" s="116" t="str">
        <f t="shared" ca="1" si="0"/>
        <v/>
      </c>
      <c r="I4" s="116" t="str">
        <f t="shared" ca="1" si="0"/>
        <v/>
      </c>
      <c r="J4" s="116" t="str">
        <f t="shared" ca="1" si="0"/>
        <v/>
      </c>
      <c r="K4" s="116" t="str">
        <f t="shared" ca="1" si="0"/>
        <v/>
      </c>
      <c r="L4" s="116" t="str">
        <f t="shared" ca="1" si="0"/>
        <v/>
      </c>
      <c r="M4" s="116" t="str">
        <f t="shared" ca="1" si="0"/>
        <v/>
      </c>
      <c r="N4" s="116" t="str">
        <f t="shared" ca="1" si="0"/>
        <v/>
      </c>
      <c r="O4" s="116" t="str">
        <f t="shared" ca="1" si="0"/>
        <v/>
      </c>
      <c r="P4" s="116" t="str">
        <f t="shared" ca="1" si="0"/>
        <v/>
      </c>
      <c r="Q4" s="116" t="str">
        <f t="shared" ca="1" si="0"/>
        <v/>
      </c>
      <c r="R4" s="116" t="str">
        <f t="shared" ca="1" si="0"/>
        <v/>
      </c>
      <c r="S4" s="116" t="str">
        <f t="shared" ca="1" si="0"/>
        <v/>
      </c>
      <c r="T4" s="116" t="str">
        <f t="shared" ca="1" si="0"/>
        <v/>
      </c>
      <c r="U4" s="116" t="str">
        <f t="shared" ca="1" si="0"/>
        <v/>
      </c>
      <c r="V4" s="116" t="str">
        <f t="shared" ca="1" si="0"/>
        <v/>
      </c>
      <c r="W4" s="116" t="str">
        <f t="shared" ca="1" si="0"/>
        <v/>
      </c>
      <c r="X4" s="116" t="str">
        <f t="shared" ca="1" si="0"/>
        <v/>
      </c>
      <c r="Y4" s="116" t="str">
        <f t="shared" ca="1" si="0"/>
        <v/>
      </c>
      <c r="Z4" s="116" t="str">
        <f t="shared" ca="1" si="0"/>
        <v/>
      </c>
      <c r="AA4" s="116" t="str">
        <f t="shared" ca="1" si="0"/>
        <v/>
      </c>
      <c r="AB4" s="116" t="str">
        <f t="shared" ca="1" si="0"/>
        <v/>
      </c>
      <c r="AC4" s="116" t="str">
        <f t="shared" ca="1" si="0"/>
        <v/>
      </c>
      <c r="AD4" s="116" t="str">
        <f t="shared" ca="1" si="0"/>
        <v/>
      </c>
      <c r="AE4" s="116" t="str">
        <f t="shared" ca="1" si="0"/>
        <v/>
      </c>
      <c r="AF4" s="116" t="str">
        <f t="shared" ca="1" si="0"/>
        <v/>
      </c>
      <c r="AG4" s="116" t="str">
        <f t="shared" ca="1" si="0"/>
        <v/>
      </c>
      <c r="AH4" s="116" t="str">
        <f t="shared" ca="1" si="0"/>
        <v/>
      </c>
      <c r="AI4" s="116" t="str">
        <f t="shared" ca="1" si="0"/>
        <v/>
      </c>
      <c r="AJ4" s="116" t="str">
        <f t="shared" ca="1" si="0"/>
        <v/>
      </c>
      <c r="AK4" s="116" t="str">
        <f t="shared" ca="1" si="0"/>
        <v/>
      </c>
      <c r="AL4" s="116" t="str">
        <f t="shared" ref="AL4:BQ4" ca="1" si="1">IF(OFFSET(AL4,$A$4-4,0)="","",OFFSET(AL4,$A$4-4,0))</f>
        <v/>
      </c>
      <c r="AM4" s="116" t="str">
        <f t="shared" ca="1" si="1"/>
        <v/>
      </c>
      <c r="AN4" s="116" t="str">
        <f t="shared" ca="1" si="1"/>
        <v/>
      </c>
      <c r="AO4" s="116" t="str">
        <f t="shared" ca="1" si="1"/>
        <v/>
      </c>
      <c r="AP4" s="116" t="str">
        <f t="shared" ca="1" si="1"/>
        <v/>
      </c>
      <c r="AQ4" s="116" t="str">
        <f t="shared" ca="1" si="1"/>
        <v/>
      </c>
      <c r="AR4" s="116" t="str">
        <f t="shared" ca="1" si="1"/>
        <v/>
      </c>
      <c r="AS4" s="116" t="str">
        <f t="shared" ca="1" si="1"/>
        <v/>
      </c>
      <c r="AT4" s="116" t="str">
        <f t="shared" ca="1" si="1"/>
        <v/>
      </c>
      <c r="AU4" s="116" t="str">
        <f t="shared" ca="1" si="1"/>
        <v/>
      </c>
      <c r="AV4" s="116" t="str">
        <f t="shared" ca="1" si="1"/>
        <v/>
      </c>
      <c r="AW4" s="116" t="str">
        <f t="shared" ca="1" si="1"/>
        <v/>
      </c>
      <c r="AX4" s="116" t="str">
        <f t="shared" ca="1" si="1"/>
        <v/>
      </c>
      <c r="AY4" s="116" t="str">
        <f t="shared" ca="1" si="1"/>
        <v/>
      </c>
      <c r="AZ4" s="116" t="str">
        <f t="shared" ca="1" si="1"/>
        <v/>
      </c>
      <c r="BA4" s="116" t="str">
        <f t="shared" ca="1" si="1"/>
        <v/>
      </c>
      <c r="BB4" s="116" t="str">
        <f t="shared" ca="1" si="1"/>
        <v/>
      </c>
      <c r="BC4" s="116" t="str">
        <f t="shared" ca="1" si="1"/>
        <v/>
      </c>
      <c r="BD4" s="116" t="str">
        <f t="shared" ca="1" si="1"/>
        <v/>
      </c>
      <c r="BE4" s="116" t="str">
        <f t="shared" ca="1" si="1"/>
        <v/>
      </c>
      <c r="BF4" s="116" t="str">
        <f t="shared" ca="1" si="1"/>
        <v/>
      </c>
      <c r="BG4" s="116" t="str">
        <f t="shared" ca="1" si="1"/>
        <v/>
      </c>
      <c r="BH4" s="116" t="str">
        <f t="shared" ca="1" si="1"/>
        <v/>
      </c>
      <c r="BI4" s="116" t="str">
        <f t="shared" ca="1" si="1"/>
        <v/>
      </c>
      <c r="BJ4" s="116" t="str">
        <f t="shared" ca="1" si="1"/>
        <v/>
      </c>
      <c r="BK4" s="116" t="str">
        <f t="shared" ca="1" si="1"/>
        <v/>
      </c>
      <c r="BL4" s="116" t="str">
        <f t="shared" ca="1" si="1"/>
        <v/>
      </c>
      <c r="BM4" s="116" t="str">
        <f t="shared" ca="1" si="1"/>
        <v/>
      </c>
      <c r="BN4" s="116" t="str">
        <f t="shared" ca="1" si="1"/>
        <v/>
      </c>
      <c r="BO4" s="116" t="str">
        <f t="shared" ca="1" si="1"/>
        <v/>
      </c>
      <c r="BP4" s="116" t="str">
        <f t="shared" ca="1" si="1"/>
        <v/>
      </c>
      <c r="BQ4" s="116" t="str">
        <f t="shared" ca="1" si="1"/>
        <v/>
      </c>
      <c r="BR4" s="116" t="str">
        <f t="shared" ref="BR4:CW4" ca="1" si="2">IF(OFFSET(BR4,$A$4-4,0)="","",OFFSET(BR4,$A$4-4,0))</f>
        <v/>
      </c>
      <c r="BS4" s="116" t="str">
        <f t="shared" ca="1" si="2"/>
        <v/>
      </c>
      <c r="BT4" s="116" t="str">
        <f t="shared" ca="1" si="2"/>
        <v/>
      </c>
      <c r="BU4" s="116" t="str">
        <f t="shared" ca="1" si="2"/>
        <v/>
      </c>
      <c r="BV4" s="116" t="str">
        <f t="shared" ca="1" si="2"/>
        <v/>
      </c>
      <c r="BW4" s="116" t="str">
        <f t="shared" ca="1" si="2"/>
        <v/>
      </c>
      <c r="BX4" s="116" t="str">
        <f t="shared" ca="1" si="2"/>
        <v/>
      </c>
      <c r="BY4" s="116" t="str">
        <f t="shared" ca="1" si="2"/>
        <v/>
      </c>
      <c r="BZ4" s="116" t="str">
        <f t="shared" ca="1" si="2"/>
        <v/>
      </c>
      <c r="CA4" s="116" t="str">
        <f t="shared" ca="1" si="2"/>
        <v/>
      </c>
      <c r="CB4" s="116" t="str">
        <f t="shared" ca="1" si="2"/>
        <v/>
      </c>
      <c r="CC4" s="116" t="str">
        <f t="shared" ca="1" si="2"/>
        <v/>
      </c>
      <c r="CD4" s="116" t="str">
        <f t="shared" ca="1" si="2"/>
        <v/>
      </c>
      <c r="CE4" s="116" t="str">
        <f t="shared" ca="1" si="2"/>
        <v/>
      </c>
      <c r="CF4" s="116" t="str">
        <f t="shared" ca="1" si="2"/>
        <v/>
      </c>
      <c r="CG4" s="116" t="str">
        <f t="shared" ca="1" si="2"/>
        <v/>
      </c>
      <c r="CH4" s="116" t="str">
        <f t="shared" ca="1" si="2"/>
        <v/>
      </c>
      <c r="CI4" s="116" t="str">
        <f t="shared" ca="1" si="2"/>
        <v/>
      </c>
      <c r="CJ4" s="116" t="str">
        <f t="shared" ca="1" si="2"/>
        <v/>
      </c>
      <c r="CK4" s="116" t="str">
        <f t="shared" ca="1" si="2"/>
        <v/>
      </c>
      <c r="CL4" s="116" t="str">
        <f t="shared" ca="1" si="2"/>
        <v/>
      </c>
      <c r="CM4" s="116" t="str">
        <f t="shared" ca="1" si="2"/>
        <v/>
      </c>
      <c r="CN4" s="116" t="str">
        <f t="shared" ca="1" si="2"/>
        <v/>
      </c>
      <c r="CO4" s="116" t="str">
        <f t="shared" ca="1" si="2"/>
        <v/>
      </c>
      <c r="CP4" s="116" t="str">
        <f t="shared" ca="1" si="2"/>
        <v/>
      </c>
      <c r="CQ4" s="116" t="str">
        <f t="shared" ca="1" si="2"/>
        <v/>
      </c>
      <c r="CR4" s="116" t="str">
        <f t="shared" ca="1" si="2"/>
        <v/>
      </c>
      <c r="CS4" s="116" t="str">
        <f t="shared" ca="1" si="2"/>
        <v/>
      </c>
      <c r="CT4" s="116" t="str">
        <f t="shared" ca="1" si="2"/>
        <v/>
      </c>
      <c r="CU4" s="116" t="str">
        <f t="shared" ca="1" si="2"/>
        <v/>
      </c>
      <c r="CV4" s="116" t="str">
        <f t="shared" ca="1" si="2"/>
        <v/>
      </c>
      <c r="CW4" s="116" t="str">
        <f t="shared" ca="1" si="2"/>
        <v/>
      </c>
      <c r="CX4" s="116" t="str">
        <f t="shared" ref="CX4:DV4" ca="1" si="3">IF(OFFSET(CX4,$A$4-4,0)="","",OFFSET(CX4,$A$4-4,0))</f>
        <v/>
      </c>
      <c r="CY4" s="116" t="str">
        <f t="shared" ca="1" si="3"/>
        <v/>
      </c>
      <c r="CZ4" s="117" t="str">
        <f t="shared" ca="1" si="3"/>
        <v/>
      </c>
      <c r="DA4" s="117" t="str">
        <f t="shared" ca="1" si="3"/>
        <v/>
      </c>
      <c r="DB4" s="116" t="str">
        <f t="shared" ca="1" si="3"/>
        <v/>
      </c>
      <c r="DC4" s="116" t="str">
        <f t="shared" ca="1" si="3"/>
        <v/>
      </c>
      <c r="DD4" s="116" t="str">
        <f t="shared" ca="1" si="3"/>
        <v/>
      </c>
      <c r="DE4" s="116" t="str">
        <f t="shared" ca="1" si="3"/>
        <v/>
      </c>
      <c r="DF4" s="116" t="str">
        <f t="shared" ca="1" si="3"/>
        <v/>
      </c>
      <c r="DG4" s="116" t="str">
        <f t="shared" ca="1" si="3"/>
        <v/>
      </c>
      <c r="DH4" s="116" t="str">
        <f t="shared" ca="1" si="3"/>
        <v/>
      </c>
      <c r="DI4" s="117" t="str">
        <f t="shared" ca="1" si="3"/>
        <v/>
      </c>
      <c r="DJ4" s="117" t="str">
        <f t="shared" ca="1" si="3"/>
        <v/>
      </c>
      <c r="DK4" s="117" t="str">
        <f t="shared" ca="1" si="3"/>
        <v/>
      </c>
      <c r="DL4" s="116" t="str">
        <f t="shared" ca="1" si="3"/>
        <v/>
      </c>
      <c r="DM4" s="116" t="str">
        <f t="shared" ca="1" si="3"/>
        <v/>
      </c>
      <c r="DN4" s="116" t="str">
        <f t="shared" ca="1" si="3"/>
        <v/>
      </c>
      <c r="DO4" s="116" t="str">
        <f t="shared" ca="1" si="3"/>
        <v/>
      </c>
      <c r="DP4" s="116" t="str">
        <f t="shared" ca="1" si="3"/>
        <v/>
      </c>
      <c r="DQ4" s="116" t="str">
        <f t="shared" ca="1" si="3"/>
        <v/>
      </c>
      <c r="DR4" s="116" t="str">
        <f t="shared" ca="1" si="3"/>
        <v/>
      </c>
      <c r="DS4" s="116" t="str">
        <f t="shared" ca="1" si="3"/>
        <v/>
      </c>
      <c r="DT4" s="116" t="str">
        <f t="shared" ca="1" si="3"/>
        <v/>
      </c>
      <c r="DU4" s="116" t="str">
        <f t="shared" ca="1" si="3"/>
        <v/>
      </c>
      <c r="DV4" s="116" t="str">
        <f t="shared" ca="1" si="3"/>
        <v/>
      </c>
    </row>
    <row r="5" spans="1:126">
      <c r="B5" s="116">
        <v>1</v>
      </c>
      <c r="C5" s="119"/>
      <c r="D5" s="119"/>
      <c r="E5" s="119"/>
      <c r="F5" s="119"/>
      <c r="G5" s="119"/>
      <c r="H5" s="119"/>
      <c r="I5" s="119"/>
      <c r="J5" s="116"/>
      <c r="K5" s="116"/>
      <c r="L5" s="116"/>
      <c r="M5" s="116"/>
      <c r="N5" s="119"/>
      <c r="O5" s="119"/>
      <c r="P5" s="119"/>
      <c r="Q5" s="116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6"/>
      <c r="AG5" s="116"/>
      <c r="AH5" s="116"/>
      <c r="AI5" s="116"/>
      <c r="AJ5" s="116"/>
      <c r="AK5" s="119"/>
      <c r="AL5" s="116"/>
      <c r="AM5" s="116"/>
      <c r="AN5" s="116"/>
      <c r="AO5" s="116"/>
      <c r="AP5" s="116"/>
      <c r="AQ5" s="119"/>
      <c r="AR5" s="116"/>
      <c r="AS5" s="119"/>
      <c r="AT5" s="119"/>
      <c r="AU5" s="119"/>
      <c r="AV5" s="119"/>
      <c r="AW5" s="116"/>
      <c r="AX5" s="119"/>
      <c r="AY5" s="119"/>
      <c r="AZ5" s="119"/>
      <c r="BA5" s="119"/>
      <c r="BB5" s="116"/>
      <c r="BC5" s="119"/>
      <c r="BD5" s="119"/>
      <c r="BE5" s="119"/>
      <c r="BF5" s="119"/>
      <c r="BG5" s="116"/>
      <c r="BH5" s="116"/>
      <c r="BI5" s="116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20"/>
      <c r="DA5" s="120"/>
      <c r="DB5" s="119"/>
      <c r="DC5" s="119"/>
      <c r="DD5" s="119"/>
      <c r="DE5" s="119"/>
      <c r="DF5" s="119"/>
      <c r="DG5" s="119"/>
      <c r="DH5" s="119"/>
      <c r="DI5" s="120"/>
      <c r="DJ5" s="120"/>
      <c r="DK5" s="120"/>
      <c r="DL5" s="119"/>
      <c r="DM5" s="119"/>
      <c r="DN5" s="119"/>
      <c r="DO5" s="121"/>
      <c r="DP5" s="119"/>
      <c r="DQ5" s="119"/>
      <c r="DR5" s="119"/>
      <c r="DS5" s="116"/>
      <c r="DT5" s="116"/>
      <c r="DU5" s="116"/>
    </row>
    <row r="6" spans="1:126">
      <c r="B6" s="116">
        <v>2</v>
      </c>
      <c r="C6" s="119"/>
      <c r="D6" s="119"/>
      <c r="E6" s="119"/>
      <c r="F6" s="119"/>
      <c r="G6" s="119"/>
      <c r="H6" s="119"/>
      <c r="I6" s="119"/>
      <c r="J6" s="116"/>
      <c r="K6" s="116"/>
      <c r="L6" s="116"/>
      <c r="M6" s="116"/>
      <c r="N6" s="119"/>
      <c r="O6" s="119"/>
      <c r="P6" s="119"/>
      <c r="Q6" s="116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6"/>
      <c r="AG6" s="116"/>
      <c r="AH6" s="116"/>
      <c r="AI6" s="116"/>
      <c r="AJ6" s="116"/>
      <c r="AK6" s="119"/>
      <c r="AL6" s="116"/>
      <c r="AM6" s="116"/>
      <c r="AN6" s="116"/>
      <c r="AO6" s="116"/>
      <c r="AP6" s="116"/>
      <c r="AQ6" s="119"/>
      <c r="AR6" s="116"/>
      <c r="AS6" s="119"/>
      <c r="AT6" s="119"/>
      <c r="AU6" s="119"/>
      <c r="AV6" s="119"/>
      <c r="AW6" s="116"/>
      <c r="AX6" s="119"/>
      <c r="AY6" s="119"/>
      <c r="AZ6" s="119"/>
      <c r="BA6" s="119"/>
      <c r="BB6" s="116"/>
      <c r="BC6" s="119"/>
      <c r="BD6" s="119"/>
      <c r="BE6" s="119"/>
      <c r="BF6" s="119"/>
      <c r="BG6" s="116"/>
      <c r="BH6" s="116"/>
      <c r="BI6" s="116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20"/>
      <c r="DA6" s="120"/>
      <c r="DB6" s="119"/>
      <c r="DC6" s="119"/>
      <c r="DD6" s="119"/>
      <c r="DE6" s="119"/>
      <c r="DF6" s="119"/>
      <c r="DG6" s="119"/>
      <c r="DH6" s="119"/>
      <c r="DI6" s="120"/>
      <c r="DJ6" s="120"/>
      <c r="DK6" s="120"/>
      <c r="DL6" s="119"/>
      <c r="DM6" s="119"/>
      <c r="DN6" s="119"/>
      <c r="DO6" s="121"/>
      <c r="DP6" s="119"/>
      <c r="DQ6" s="119"/>
      <c r="DR6" s="119"/>
      <c r="DS6" s="116"/>
      <c r="DT6" s="116"/>
      <c r="DU6" s="116"/>
    </row>
    <row r="7" spans="1:126">
      <c r="B7" s="116">
        <v>3</v>
      </c>
      <c r="C7" s="119"/>
      <c r="D7" s="119"/>
      <c r="E7" s="119"/>
      <c r="F7" s="119"/>
      <c r="G7" s="119"/>
      <c r="H7" s="119"/>
      <c r="I7" s="119"/>
      <c r="J7" s="116"/>
      <c r="K7" s="116"/>
      <c r="L7" s="116"/>
      <c r="M7" s="116"/>
      <c r="N7" s="119"/>
      <c r="O7" s="119"/>
      <c r="P7" s="119"/>
      <c r="Q7" s="116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6"/>
      <c r="AG7" s="116"/>
      <c r="AH7" s="116"/>
      <c r="AI7" s="116"/>
      <c r="AJ7" s="116"/>
      <c r="AK7" s="119"/>
      <c r="AL7" s="116"/>
      <c r="AM7" s="116"/>
      <c r="AN7" s="116"/>
      <c r="AO7" s="116"/>
      <c r="AP7" s="116"/>
      <c r="AQ7" s="119"/>
      <c r="AR7" s="116"/>
      <c r="AS7" s="119"/>
      <c r="AT7" s="119"/>
      <c r="AU7" s="119"/>
      <c r="AV7" s="119"/>
      <c r="AW7" s="116"/>
      <c r="AX7" s="119"/>
      <c r="AY7" s="119"/>
      <c r="AZ7" s="119"/>
      <c r="BA7" s="119"/>
      <c r="BB7" s="116"/>
      <c r="BC7" s="119"/>
      <c r="BD7" s="119"/>
      <c r="BE7" s="119"/>
      <c r="BF7" s="119"/>
      <c r="BG7" s="116"/>
      <c r="BH7" s="116"/>
      <c r="BI7" s="116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20"/>
      <c r="DA7" s="120"/>
      <c r="DB7" s="119"/>
      <c r="DC7" s="119"/>
      <c r="DD7" s="119"/>
      <c r="DE7" s="119"/>
      <c r="DF7" s="119"/>
      <c r="DG7" s="119"/>
      <c r="DH7" s="119"/>
      <c r="DI7" s="120"/>
      <c r="DJ7" s="120"/>
      <c r="DK7" s="120"/>
      <c r="DL7" s="119"/>
      <c r="DM7" s="119"/>
      <c r="DN7" s="119"/>
      <c r="DO7" s="121"/>
      <c r="DP7" s="119"/>
      <c r="DQ7" s="119"/>
      <c r="DR7" s="119"/>
      <c r="DS7" s="116"/>
      <c r="DT7" s="116"/>
      <c r="DU7" s="116"/>
    </row>
    <row r="8" spans="1:126">
      <c r="B8" s="116">
        <v>4</v>
      </c>
      <c r="C8" s="119"/>
      <c r="D8" s="119"/>
      <c r="E8" s="119"/>
      <c r="F8" s="119"/>
      <c r="G8" s="119"/>
      <c r="H8" s="119"/>
      <c r="I8" s="119"/>
      <c r="J8" s="116"/>
      <c r="K8" s="116"/>
      <c r="L8" s="116"/>
      <c r="M8" s="116"/>
      <c r="N8" s="119"/>
      <c r="O8" s="119"/>
      <c r="P8" s="119"/>
      <c r="Q8" s="116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6"/>
      <c r="AG8" s="116"/>
      <c r="AH8" s="116"/>
      <c r="AI8" s="116"/>
      <c r="AJ8" s="116"/>
      <c r="AK8" s="119"/>
      <c r="AL8" s="116"/>
      <c r="AM8" s="116"/>
      <c r="AN8" s="116"/>
      <c r="AO8" s="116"/>
      <c r="AP8" s="116"/>
      <c r="AQ8" s="119"/>
      <c r="AR8" s="116"/>
      <c r="AS8" s="119"/>
      <c r="AT8" s="119"/>
      <c r="AU8" s="119"/>
      <c r="AV8" s="119"/>
      <c r="AW8" s="116"/>
      <c r="AX8" s="119"/>
      <c r="AY8" s="119"/>
      <c r="AZ8" s="119"/>
      <c r="BA8" s="119"/>
      <c r="BB8" s="116"/>
      <c r="BC8" s="119"/>
      <c r="BD8" s="119"/>
      <c r="BE8" s="119"/>
      <c r="BF8" s="119"/>
      <c r="BG8" s="116"/>
      <c r="BH8" s="116"/>
      <c r="BI8" s="116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20"/>
      <c r="DA8" s="120"/>
      <c r="DB8" s="119"/>
      <c r="DC8" s="119"/>
      <c r="DD8" s="119"/>
      <c r="DE8" s="119"/>
      <c r="DF8" s="119"/>
      <c r="DG8" s="119"/>
      <c r="DH8" s="119"/>
      <c r="DI8" s="120"/>
      <c r="DJ8" s="120"/>
      <c r="DK8" s="120"/>
      <c r="DL8" s="119"/>
      <c r="DM8" s="119"/>
      <c r="DN8" s="119"/>
      <c r="DO8" s="121"/>
      <c r="DP8" s="119"/>
      <c r="DQ8" s="119"/>
      <c r="DR8" s="119"/>
      <c r="DS8" s="116"/>
      <c r="DT8" s="116"/>
      <c r="DU8" s="116"/>
    </row>
    <row r="9" spans="1:126">
      <c r="B9" s="116">
        <v>5</v>
      </c>
      <c r="C9" s="119"/>
      <c r="D9" s="119"/>
      <c r="E9" s="119"/>
      <c r="F9" s="119"/>
      <c r="G9" s="119"/>
      <c r="H9" s="119"/>
      <c r="I9" s="119"/>
      <c r="J9" s="116"/>
      <c r="K9" s="116"/>
      <c r="L9" s="116"/>
      <c r="M9" s="116"/>
      <c r="N9" s="119"/>
      <c r="O9" s="119"/>
      <c r="P9" s="119"/>
      <c r="Q9" s="116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6"/>
      <c r="AG9" s="116"/>
      <c r="AH9" s="116"/>
      <c r="AI9" s="116"/>
      <c r="AJ9" s="116"/>
      <c r="AK9" s="119"/>
      <c r="AL9" s="116"/>
      <c r="AM9" s="116"/>
      <c r="AN9" s="116"/>
      <c r="AO9" s="116"/>
      <c r="AP9" s="116"/>
      <c r="AQ9" s="119"/>
      <c r="AR9" s="116"/>
      <c r="AS9" s="119"/>
      <c r="AT9" s="119"/>
      <c r="AU9" s="119"/>
      <c r="AV9" s="119"/>
      <c r="AW9" s="116"/>
      <c r="AX9" s="119"/>
      <c r="AY9" s="119"/>
      <c r="AZ9" s="119"/>
      <c r="BA9" s="119"/>
      <c r="BB9" s="116"/>
      <c r="BC9" s="119"/>
      <c r="BD9" s="119"/>
      <c r="BE9" s="119"/>
      <c r="BF9" s="119"/>
      <c r="BG9" s="116"/>
      <c r="BH9" s="116"/>
      <c r="BI9" s="116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20"/>
      <c r="DA9" s="120"/>
      <c r="DB9" s="119"/>
      <c r="DC9" s="119"/>
      <c r="DD9" s="119"/>
      <c r="DE9" s="119"/>
      <c r="DF9" s="119"/>
      <c r="DG9" s="119"/>
      <c r="DH9" s="119"/>
      <c r="DI9" s="120"/>
      <c r="DJ9" s="120"/>
      <c r="DK9" s="120"/>
      <c r="DL9" s="119"/>
      <c r="DM9" s="119"/>
      <c r="DN9" s="119"/>
      <c r="DO9" s="121"/>
      <c r="DP9" s="119"/>
      <c r="DQ9" s="119"/>
      <c r="DR9" s="119"/>
      <c r="DS9" s="116"/>
      <c r="DT9" s="116"/>
      <c r="DU9" s="116"/>
    </row>
    <row r="10" spans="1:126">
      <c r="B10" s="116">
        <v>6</v>
      </c>
      <c r="C10" s="119"/>
      <c r="D10" s="119"/>
      <c r="E10" s="119"/>
      <c r="F10" s="119"/>
      <c r="G10" s="119"/>
      <c r="H10" s="119"/>
      <c r="I10" s="119"/>
      <c r="J10" s="116"/>
      <c r="K10" s="116"/>
      <c r="L10" s="116"/>
      <c r="M10" s="116"/>
      <c r="N10" s="119"/>
      <c r="O10" s="119"/>
      <c r="P10" s="119"/>
      <c r="Q10" s="116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6"/>
      <c r="AG10" s="116"/>
      <c r="AH10" s="116"/>
      <c r="AI10" s="116"/>
      <c r="AJ10" s="116"/>
      <c r="AK10" s="119"/>
      <c r="AL10" s="116"/>
      <c r="AM10" s="116"/>
      <c r="AN10" s="116"/>
      <c r="AO10" s="116"/>
      <c r="AP10" s="116"/>
      <c r="AQ10" s="119"/>
      <c r="AR10" s="116"/>
      <c r="AS10" s="119"/>
      <c r="AT10" s="119"/>
      <c r="AU10" s="119"/>
      <c r="AV10" s="119"/>
      <c r="AW10" s="116"/>
      <c r="AX10" s="119"/>
      <c r="AY10" s="119"/>
      <c r="AZ10" s="119"/>
      <c r="BA10" s="119"/>
      <c r="BB10" s="116"/>
      <c r="BC10" s="119"/>
      <c r="BD10" s="119"/>
      <c r="BE10" s="119"/>
      <c r="BF10" s="119"/>
      <c r="BG10" s="116"/>
      <c r="BH10" s="116"/>
      <c r="BI10" s="116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20"/>
      <c r="DA10" s="120"/>
      <c r="DB10" s="119"/>
      <c r="DC10" s="119"/>
      <c r="DD10" s="119"/>
      <c r="DE10" s="119"/>
      <c r="DF10" s="119"/>
      <c r="DG10" s="119"/>
      <c r="DH10" s="119"/>
      <c r="DI10" s="120"/>
      <c r="DJ10" s="120"/>
      <c r="DK10" s="120"/>
      <c r="DL10" s="119"/>
      <c r="DM10" s="119"/>
      <c r="DN10" s="119"/>
      <c r="DO10" s="121"/>
      <c r="DP10" s="119"/>
      <c r="DQ10" s="119"/>
      <c r="DR10" s="119"/>
      <c r="DS10" s="116"/>
      <c r="DT10" s="116"/>
      <c r="DU10" s="116"/>
    </row>
    <row r="11" spans="1:126">
      <c r="B11" s="116">
        <v>7</v>
      </c>
      <c r="C11" s="119"/>
      <c r="D11" s="119"/>
      <c r="E11" s="119"/>
      <c r="F11" s="119"/>
      <c r="G11" s="119"/>
      <c r="H11" s="119"/>
      <c r="I11" s="119"/>
      <c r="J11" s="116"/>
      <c r="K11" s="116"/>
      <c r="L11" s="116"/>
      <c r="M11" s="116"/>
      <c r="N11" s="119"/>
      <c r="O11" s="119"/>
      <c r="P11" s="119"/>
      <c r="Q11" s="116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6"/>
      <c r="AG11" s="116"/>
      <c r="AH11" s="116"/>
      <c r="AI11" s="116"/>
      <c r="AJ11" s="116"/>
      <c r="AK11" s="119"/>
      <c r="AL11" s="116"/>
      <c r="AM11" s="116"/>
      <c r="AN11" s="116"/>
      <c r="AO11" s="116"/>
      <c r="AP11" s="116"/>
      <c r="AQ11" s="119"/>
      <c r="AR11" s="116"/>
      <c r="AS11" s="119"/>
      <c r="AT11" s="119"/>
      <c r="AU11" s="119"/>
      <c r="AV11" s="119"/>
      <c r="AW11" s="116"/>
      <c r="AX11" s="119"/>
      <c r="AY11" s="119"/>
      <c r="AZ11" s="119"/>
      <c r="BA11" s="119"/>
      <c r="BB11" s="116"/>
      <c r="BC11" s="119"/>
      <c r="BD11" s="119"/>
      <c r="BE11" s="119"/>
      <c r="BF11" s="119"/>
      <c r="BG11" s="116"/>
      <c r="BH11" s="116"/>
      <c r="BI11" s="116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20"/>
      <c r="DA11" s="120"/>
      <c r="DB11" s="119"/>
      <c r="DC11" s="119"/>
      <c r="DD11" s="119"/>
      <c r="DE11" s="119"/>
      <c r="DF11" s="119"/>
      <c r="DG11" s="119"/>
      <c r="DH11" s="119"/>
      <c r="DI11" s="120"/>
      <c r="DJ11" s="120"/>
      <c r="DK11" s="120"/>
      <c r="DL11" s="119"/>
      <c r="DM11" s="119"/>
      <c r="DN11" s="119"/>
      <c r="DO11" s="121"/>
      <c r="DP11" s="119"/>
      <c r="DQ11" s="119"/>
      <c r="DR11" s="119"/>
      <c r="DS11" s="116"/>
      <c r="DT11" s="116"/>
      <c r="DU11" s="116"/>
    </row>
    <row r="12" spans="1:126">
      <c r="B12" s="116">
        <v>8</v>
      </c>
      <c r="C12" s="119"/>
      <c r="D12" s="119"/>
      <c r="E12" s="119"/>
      <c r="F12" s="119"/>
      <c r="G12" s="119"/>
      <c r="H12" s="119"/>
      <c r="I12" s="119"/>
      <c r="J12" s="116"/>
      <c r="K12" s="116"/>
      <c r="L12" s="116"/>
      <c r="M12" s="116"/>
      <c r="N12" s="119"/>
      <c r="O12" s="119"/>
      <c r="P12" s="119"/>
      <c r="Q12" s="116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6"/>
      <c r="AG12" s="116"/>
      <c r="AH12" s="116"/>
      <c r="AI12" s="116"/>
      <c r="AJ12" s="116"/>
      <c r="AK12" s="119"/>
      <c r="AL12" s="116"/>
      <c r="AM12" s="116"/>
      <c r="AN12" s="116"/>
      <c r="AO12" s="116"/>
      <c r="AP12" s="116"/>
      <c r="AQ12" s="119"/>
      <c r="AR12" s="116"/>
      <c r="AS12" s="119"/>
      <c r="AT12" s="119"/>
      <c r="AU12" s="119"/>
      <c r="AV12" s="119"/>
      <c r="AW12" s="116"/>
      <c r="AX12" s="119"/>
      <c r="AY12" s="119"/>
      <c r="AZ12" s="119"/>
      <c r="BA12" s="119"/>
      <c r="BB12" s="116"/>
      <c r="BC12" s="119"/>
      <c r="BD12" s="119"/>
      <c r="BE12" s="119"/>
      <c r="BF12" s="119"/>
      <c r="BG12" s="116"/>
      <c r="BH12" s="116"/>
      <c r="BI12" s="116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20"/>
      <c r="DA12" s="120"/>
      <c r="DB12" s="119"/>
      <c r="DC12" s="119"/>
      <c r="DD12" s="119"/>
      <c r="DE12" s="119"/>
      <c r="DF12" s="119"/>
      <c r="DG12" s="119"/>
      <c r="DH12" s="119"/>
      <c r="DI12" s="120"/>
      <c r="DJ12" s="120"/>
      <c r="DK12" s="120"/>
      <c r="DL12" s="119"/>
      <c r="DM12" s="119"/>
      <c r="DN12" s="119"/>
      <c r="DO12" s="121"/>
      <c r="DP12" s="119"/>
      <c r="DQ12" s="119"/>
      <c r="DR12" s="119"/>
      <c r="DS12" s="116"/>
      <c r="DT12" s="116"/>
      <c r="DU12" s="116"/>
    </row>
    <row r="13" spans="1:126">
      <c r="B13" s="116">
        <v>9</v>
      </c>
      <c r="C13" s="119"/>
      <c r="D13" s="119"/>
      <c r="E13" s="119"/>
      <c r="F13" s="119"/>
      <c r="G13" s="119"/>
      <c r="H13" s="119"/>
      <c r="I13" s="119"/>
      <c r="J13" s="116"/>
      <c r="K13" s="116"/>
      <c r="L13" s="116"/>
      <c r="M13" s="116"/>
      <c r="N13" s="119"/>
      <c r="O13" s="119"/>
      <c r="P13" s="119"/>
      <c r="Q13" s="116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6"/>
      <c r="AG13" s="116"/>
      <c r="AH13" s="116"/>
      <c r="AI13" s="116"/>
      <c r="AJ13" s="116"/>
      <c r="AK13" s="119"/>
      <c r="AL13" s="116"/>
      <c r="AM13" s="116"/>
      <c r="AN13" s="116"/>
      <c r="AO13" s="116"/>
      <c r="AP13" s="116"/>
      <c r="AQ13" s="119"/>
      <c r="AR13" s="116"/>
      <c r="AS13" s="119"/>
      <c r="AT13" s="119"/>
      <c r="AU13" s="119"/>
      <c r="AV13" s="119"/>
      <c r="AW13" s="116"/>
      <c r="AX13" s="119"/>
      <c r="AY13" s="119"/>
      <c r="AZ13" s="119"/>
      <c r="BA13" s="119"/>
      <c r="BB13" s="116"/>
      <c r="BC13" s="119"/>
      <c r="BD13" s="119"/>
      <c r="BE13" s="119"/>
      <c r="BF13" s="119"/>
      <c r="BG13" s="116"/>
      <c r="BH13" s="116"/>
      <c r="BI13" s="116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20"/>
      <c r="DA13" s="120"/>
      <c r="DB13" s="119"/>
      <c r="DC13" s="119"/>
      <c r="DD13" s="119"/>
      <c r="DE13" s="119"/>
      <c r="DF13" s="119"/>
      <c r="DG13" s="119"/>
      <c r="DH13" s="119"/>
      <c r="DI13" s="120"/>
      <c r="DJ13" s="120"/>
      <c r="DK13" s="120"/>
      <c r="DL13" s="119"/>
      <c r="DM13" s="119"/>
      <c r="DN13" s="119"/>
      <c r="DO13" s="121"/>
      <c r="DP13" s="119"/>
      <c r="DQ13" s="119"/>
      <c r="DR13" s="119"/>
      <c r="DS13" s="116"/>
      <c r="DT13" s="116"/>
      <c r="DU13" s="116"/>
    </row>
    <row r="14" spans="1:126">
      <c r="B14" s="116">
        <v>10</v>
      </c>
      <c r="C14" s="119"/>
      <c r="D14" s="119"/>
      <c r="E14" s="119"/>
      <c r="F14" s="119"/>
      <c r="G14" s="119"/>
      <c r="H14" s="119"/>
      <c r="I14" s="119"/>
      <c r="J14" s="116"/>
      <c r="K14" s="116"/>
      <c r="L14" s="116"/>
      <c r="M14" s="116"/>
      <c r="N14" s="119"/>
      <c r="O14" s="119"/>
      <c r="P14" s="119"/>
      <c r="Q14" s="116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6"/>
      <c r="AG14" s="116"/>
      <c r="AH14" s="116"/>
      <c r="AI14" s="116"/>
      <c r="AJ14" s="116"/>
      <c r="AK14" s="119"/>
      <c r="AL14" s="116"/>
      <c r="AM14" s="116"/>
      <c r="AN14" s="116"/>
      <c r="AO14" s="116"/>
      <c r="AP14" s="116"/>
      <c r="AQ14" s="119"/>
      <c r="AR14" s="116"/>
      <c r="AS14" s="119"/>
      <c r="AT14" s="119"/>
      <c r="AU14" s="119"/>
      <c r="AV14" s="119"/>
      <c r="AW14" s="116"/>
      <c r="AX14" s="119"/>
      <c r="AY14" s="119"/>
      <c r="AZ14" s="119"/>
      <c r="BA14" s="119"/>
      <c r="BB14" s="116"/>
      <c r="BC14" s="119"/>
      <c r="BD14" s="119"/>
      <c r="BE14" s="119"/>
      <c r="BF14" s="119"/>
      <c r="BG14" s="116"/>
      <c r="BH14" s="116"/>
      <c r="BI14" s="116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20"/>
      <c r="DA14" s="120"/>
      <c r="DB14" s="119"/>
      <c r="DC14" s="119"/>
      <c r="DD14" s="119"/>
      <c r="DE14" s="119"/>
      <c r="DF14" s="119"/>
      <c r="DG14" s="119"/>
      <c r="DH14" s="119"/>
      <c r="DI14" s="120"/>
      <c r="DJ14" s="120"/>
      <c r="DK14" s="120"/>
      <c r="DL14" s="119"/>
      <c r="DM14" s="119"/>
      <c r="DN14" s="119"/>
      <c r="DO14" s="121"/>
      <c r="DP14" s="119"/>
      <c r="DQ14" s="119"/>
      <c r="DR14" s="119"/>
      <c r="DS14" s="116"/>
      <c r="DT14" s="116"/>
      <c r="DU14" s="116"/>
    </row>
    <row r="15" spans="1:126">
      <c r="B15" s="116">
        <v>11</v>
      </c>
      <c r="C15" s="119"/>
      <c r="D15" s="119"/>
      <c r="E15" s="119"/>
      <c r="F15" s="119"/>
      <c r="G15" s="119"/>
      <c r="H15" s="119"/>
      <c r="I15" s="119"/>
      <c r="J15" s="116"/>
      <c r="K15" s="116"/>
      <c r="L15" s="116"/>
      <c r="M15" s="116"/>
      <c r="N15" s="119"/>
      <c r="O15" s="119"/>
      <c r="P15" s="119"/>
      <c r="Q15" s="116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6"/>
      <c r="AG15" s="116"/>
      <c r="AH15" s="116"/>
      <c r="AI15" s="116"/>
      <c r="AJ15" s="116"/>
      <c r="AK15" s="119"/>
      <c r="AL15" s="116"/>
      <c r="AM15" s="116"/>
      <c r="AN15" s="116"/>
      <c r="AO15" s="116"/>
      <c r="AP15" s="116"/>
      <c r="AQ15" s="119"/>
      <c r="AR15" s="116"/>
      <c r="AS15" s="119"/>
      <c r="AT15" s="119"/>
      <c r="AU15" s="119"/>
      <c r="AV15" s="119"/>
      <c r="AW15" s="116"/>
      <c r="AX15" s="119"/>
      <c r="AY15" s="119"/>
      <c r="AZ15" s="119"/>
      <c r="BA15" s="119"/>
      <c r="BB15" s="116"/>
      <c r="BC15" s="119"/>
      <c r="BD15" s="119"/>
      <c r="BE15" s="119"/>
      <c r="BF15" s="119"/>
      <c r="BG15" s="116"/>
      <c r="BH15" s="116"/>
      <c r="BI15" s="116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20"/>
      <c r="DA15" s="120"/>
      <c r="DB15" s="119"/>
      <c r="DC15" s="119"/>
      <c r="DD15" s="119"/>
      <c r="DE15" s="119"/>
      <c r="DF15" s="119"/>
      <c r="DG15" s="119"/>
      <c r="DH15" s="119"/>
      <c r="DI15" s="120"/>
      <c r="DJ15" s="120"/>
      <c r="DK15" s="120"/>
      <c r="DL15" s="119"/>
      <c r="DM15" s="119"/>
      <c r="DN15" s="119"/>
      <c r="DO15" s="121"/>
      <c r="DP15" s="119"/>
      <c r="DQ15" s="119"/>
      <c r="DR15" s="119"/>
      <c r="DS15" s="116"/>
      <c r="DT15" s="116"/>
      <c r="DU15" s="116"/>
    </row>
    <row r="16" spans="1:126">
      <c r="B16" s="116">
        <v>12</v>
      </c>
      <c r="C16" s="122"/>
      <c r="D16" s="119"/>
      <c r="E16" s="119"/>
      <c r="F16" s="119"/>
      <c r="G16" s="119"/>
      <c r="H16" s="119"/>
      <c r="I16" s="119"/>
      <c r="J16" s="116"/>
      <c r="K16" s="116"/>
      <c r="L16" s="116"/>
      <c r="M16" s="116"/>
      <c r="N16" s="119"/>
      <c r="O16" s="119"/>
      <c r="P16" s="119"/>
      <c r="Q16" s="116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6"/>
      <c r="AG16" s="116"/>
      <c r="AH16" s="116"/>
      <c r="AI16" s="116"/>
      <c r="AJ16" s="116"/>
      <c r="AK16" s="119"/>
      <c r="AL16" s="116"/>
      <c r="AM16" s="116"/>
      <c r="AN16" s="116"/>
      <c r="AO16" s="116"/>
      <c r="AP16" s="116"/>
      <c r="AQ16" s="119"/>
      <c r="AR16" s="116"/>
      <c r="AS16" s="119"/>
      <c r="AT16" s="119"/>
      <c r="AU16" s="119"/>
      <c r="AV16" s="119"/>
      <c r="AW16" s="116"/>
      <c r="AX16" s="119"/>
      <c r="AY16" s="119"/>
      <c r="AZ16" s="119"/>
      <c r="BA16" s="119"/>
      <c r="BB16" s="116"/>
      <c r="BC16" s="119"/>
      <c r="BD16" s="119"/>
      <c r="BE16" s="119"/>
      <c r="BF16" s="119"/>
      <c r="BG16" s="116"/>
      <c r="BH16" s="116"/>
      <c r="BI16" s="116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20"/>
      <c r="DA16" s="120"/>
      <c r="DB16" s="119"/>
      <c r="DC16" s="119"/>
      <c r="DD16" s="119"/>
      <c r="DE16" s="119"/>
      <c r="DF16" s="119"/>
      <c r="DG16" s="119"/>
      <c r="DH16" s="119"/>
      <c r="DI16" s="120"/>
      <c r="DJ16" s="120"/>
      <c r="DK16" s="120"/>
      <c r="DL16" s="119"/>
      <c r="DM16" s="119"/>
      <c r="DN16" s="119"/>
      <c r="DO16" s="119"/>
      <c r="DP16" s="119"/>
      <c r="DQ16" s="119"/>
      <c r="DR16" s="119"/>
      <c r="DS16" s="116"/>
      <c r="DT16" s="116"/>
      <c r="DU16" s="116"/>
    </row>
    <row r="17" spans="2:122">
      <c r="B17" s="116">
        <v>13</v>
      </c>
      <c r="C17" s="119"/>
      <c r="D17" s="119"/>
      <c r="E17" s="119"/>
      <c r="F17" s="119"/>
      <c r="G17" s="119"/>
      <c r="H17" s="119"/>
      <c r="I17" s="119"/>
      <c r="J17" s="116"/>
      <c r="K17" s="116"/>
      <c r="L17" s="116"/>
      <c r="M17" s="116"/>
      <c r="N17" s="119"/>
      <c r="O17" s="119"/>
      <c r="P17" s="119"/>
      <c r="Q17" s="116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6"/>
      <c r="AG17" s="116"/>
      <c r="AH17" s="116"/>
      <c r="AI17" s="116"/>
      <c r="AJ17" s="116"/>
      <c r="AK17" s="119"/>
      <c r="AL17" s="116"/>
      <c r="AM17" s="116"/>
      <c r="AN17" s="116"/>
      <c r="AO17" s="116"/>
      <c r="AP17" s="116"/>
      <c r="AQ17" s="119"/>
      <c r="AR17" s="116"/>
      <c r="AS17" s="119"/>
      <c r="AT17" s="119"/>
      <c r="AU17" s="119"/>
      <c r="AV17" s="119"/>
      <c r="AW17" s="116"/>
      <c r="AX17" s="119"/>
      <c r="AY17" s="119"/>
      <c r="AZ17" s="119"/>
      <c r="BA17" s="119"/>
      <c r="BB17" s="116"/>
      <c r="BC17" s="119"/>
      <c r="BD17" s="119"/>
      <c r="BE17" s="119"/>
      <c r="BF17" s="119"/>
      <c r="BG17" s="116"/>
      <c r="BH17" s="116"/>
      <c r="BI17" s="116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20"/>
      <c r="DA17" s="120"/>
      <c r="DB17" s="119"/>
      <c r="DC17" s="119"/>
      <c r="DD17" s="119"/>
      <c r="DE17" s="119"/>
      <c r="DF17" s="119"/>
      <c r="DG17" s="119"/>
      <c r="DH17" s="119"/>
      <c r="DI17" s="120"/>
      <c r="DJ17" s="120"/>
      <c r="DK17" s="120"/>
      <c r="DL17" s="119"/>
      <c r="DM17" s="119"/>
      <c r="DN17" s="119"/>
      <c r="DO17" s="119"/>
      <c r="DP17" s="119"/>
      <c r="DQ17" s="119"/>
      <c r="DR17" s="119"/>
    </row>
    <row r="18" spans="2:122">
      <c r="B18" s="116">
        <v>14</v>
      </c>
      <c r="C18" s="119"/>
      <c r="D18" s="119"/>
      <c r="E18" s="119"/>
      <c r="F18" s="119"/>
      <c r="G18" s="119"/>
      <c r="H18" s="119"/>
      <c r="I18" s="119"/>
      <c r="J18" s="116"/>
      <c r="K18" s="116"/>
      <c r="L18" s="116"/>
      <c r="M18" s="116"/>
      <c r="N18" s="119"/>
      <c r="O18" s="119"/>
      <c r="P18" s="119"/>
      <c r="Q18" s="116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6"/>
      <c r="AG18" s="116"/>
      <c r="AH18" s="116"/>
      <c r="AI18" s="116"/>
      <c r="AJ18" s="116"/>
      <c r="AK18" s="119"/>
      <c r="AL18" s="116"/>
      <c r="AM18" s="116"/>
      <c r="AN18" s="116"/>
      <c r="AO18" s="116"/>
      <c r="AP18" s="116"/>
      <c r="AQ18" s="119"/>
      <c r="AR18" s="116"/>
      <c r="AS18" s="119"/>
      <c r="AT18" s="119"/>
      <c r="AU18" s="119"/>
      <c r="AV18" s="119"/>
      <c r="AW18" s="116"/>
      <c r="AX18" s="119"/>
      <c r="AY18" s="119"/>
      <c r="AZ18" s="119"/>
      <c r="BA18" s="119"/>
      <c r="BB18" s="116"/>
      <c r="BC18" s="119"/>
      <c r="BD18" s="119"/>
      <c r="BE18" s="119"/>
      <c r="BF18" s="119"/>
      <c r="BG18" s="116"/>
      <c r="BH18" s="116"/>
      <c r="BI18" s="116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20"/>
      <c r="DA18" s="120"/>
      <c r="DB18" s="119"/>
      <c r="DC18" s="119"/>
      <c r="DD18" s="119"/>
      <c r="DE18" s="119"/>
      <c r="DF18" s="119"/>
      <c r="DG18" s="119"/>
      <c r="DH18" s="119"/>
      <c r="DI18" s="120"/>
      <c r="DJ18" s="120"/>
      <c r="DK18" s="120"/>
      <c r="DL18" s="119"/>
      <c r="DM18" s="119"/>
      <c r="DN18" s="119"/>
      <c r="DO18" s="119"/>
      <c r="DP18" s="119"/>
      <c r="DQ18" s="119"/>
      <c r="DR18" s="119"/>
    </row>
    <row r="19" spans="2:122">
      <c r="B19" s="116">
        <v>15</v>
      </c>
      <c r="C19" s="119"/>
      <c r="D19" s="119"/>
      <c r="E19" s="119"/>
      <c r="F19" s="119"/>
      <c r="G19" s="119"/>
      <c r="H19" s="119"/>
      <c r="I19" s="119"/>
      <c r="J19" s="116"/>
      <c r="K19" s="116"/>
      <c r="L19" s="116"/>
      <c r="M19" s="116"/>
      <c r="N19" s="119"/>
      <c r="O19" s="119"/>
      <c r="P19" s="119"/>
      <c r="Q19" s="116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6"/>
      <c r="AG19" s="116"/>
      <c r="AH19" s="116"/>
      <c r="AI19" s="116"/>
      <c r="AJ19" s="116"/>
      <c r="AK19" s="119"/>
      <c r="AL19" s="116"/>
      <c r="AM19" s="116"/>
      <c r="AN19" s="116"/>
      <c r="AO19" s="116"/>
      <c r="AP19" s="116"/>
      <c r="AQ19" s="119"/>
      <c r="AR19" s="116"/>
      <c r="AS19" s="119"/>
      <c r="AT19" s="119"/>
      <c r="AU19" s="119"/>
      <c r="AV19" s="119"/>
      <c r="AW19" s="116"/>
      <c r="AX19" s="119"/>
      <c r="AY19" s="119"/>
      <c r="AZ19" s="119"/>
      <c r="BA19" s="119"/>
      <c r="BB19" s="116"/>
      <c r="BC19" s="119"/>
      <c r="BD19" s="119"/>
      <c r="BE19" s="119"/>
      <c r="BF19" s="119"/>
      <c r="BG19" s="116"/>
      <c r="BH19" s="116"/>
      <c r="BI19" s="116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20"/>
      <c r="DA19" s="120"/>
      <c r="DB19" s="119"/>
      <c r="DC19" s="119"/>
      <c r="DD19" s="119"/>
      <c r="DE19" s="119"/>
      <c r="DF19" s="119"/>
      <c r="DG19" s="119"/>
      <c r="DH19" s="119"/>
      <c r="DI19" s="120"/>
      <c r="DJ19" s="120"/>
      <c r="DK19" s="120"/>
      <c r="DL19" s="119"/>
      <c r="DM19" s="119"/>
      <c r="DN19" s="119"/>
      <c r="DO19" s="119"/>
      <c r="DP19" s="119"/>
      <c r="DQ19" s="119"/>
      <c r="DR19" s="119"/>
    </row>
    <row r="20" spans="2:122">
      <c r="B20" s="116">
        <v>16</v>
      </c>
      <c r="C20" s="119"/>
      <c r="D20" s="119"/>
      <c r="E20" s="119"/>
      <c r="F20" s="119"/>
      <c r="G20" s="119"/>
      <c r="H20" s="119"/>
      <c r="I20" s="119"/>
      <c r="J20" s="116"/>
      <c r="K20" s="116"/>
      <c r="L20" s="116"/>
      <c r="M20" s="116"/>
      <c r="N20" s="119"/>
      <c r="O20" s="119"/>
      <c r="P20" s="119"/>
      <c r="Q20" s="116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6"/>
      <c r="AG20" s="116"/>
      <c r="AH20" s="116"/>
      <c r="AI20" s="116"/>
      <c r="AJ20" s="116"/>
      <c r="AK20" s="119"/>
      <c r="AL20" s="116"/>
      <c r="AM20" s="116"/>
      <c r="AN20" s="116"/>
      <c r="AO20" s="116"/>
      <c r="AP20" s="116"/>
      <c r="AQ20" s="119"/>
      <c r="AR20" s="116"/>
      <c r="AS20" s="119"/>
      <c r="AT20" s="119"/>
      <c r="AU20" s="119"/>
      <c r="AV20" s="119"/>
      <c r="AW20" s="116"/>
      <c r="AX20" s="119"/>
      <c r="AY20" s="119"/>
      <c r="AZ20" s="119"/>
      <c r="BA20" s="119"/>
      <c r="BB20" s="116"/>
      <c r="BC20" s="119"/>
      <c r="BD20" s="119"/>
      <c r="BE20" s="119"/>
      <c r="BF20" s="119"/>
      <c r="BG20" s="116"/>
      <c r="BH20" s="116"/>
      <c r="BI20" s="116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20"/>
      <c r="DA20" s="120"/>
      <c r="DB20" s="119"/>
      <c r="DC20" s="119"/>
      <c r="DD20" s="119"/>
      <c r="DE20" s="119"/>
      <c r="DF20" s="119"/>
      <c r="DG20" s="119"/>
      <c r="DH20" s="119"/>
      <c r="DI20" s="120"/>
      <c r="DJ20" s="120"/>
      <c r="DK20" s="120"/>
      <c r="DL20" s="119"/>
      <c r="DM20" s="119"/>
      <c r="DN20" s="119"/>
      <c r="DO20" s="119"/>
      <c r="DP20" s="119"/>
      <c r="DQ20" s="119"/>
      <c r="DR20" s="119"/>
    </row>
    <row r="21" spans="2:122">
      <c r="B21" s="116">
        <v>17</v>
      </c>
      <c r="C21" s="119"/>
      <c r="D21" s="119"/>
      <c r="E21" s="119"/>
      <c r="F21" s="119"/>
      <c r="G21" s="119"/>
      <c r="H21" s="119"/>
      <c r="I21" s="119"/>
      <c r="J21" s="116"/>
      <c r="K21" s="116"/>
      <c r="L21" s="116"/>
      <c r="M21" s="116"/>
      <c r="N21" s="119"/>
      <c r="O21" s="119"/>
      <c r="P21" s="119"/>
      <c r="Q21" s="116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6"/>
      <c r="AG21" s="116"/>
      <c r="AH21" s="116"/>
      <c r="AI21" s="116"/>
      <c r="AJ21" s="116"/>
      <c r="AK21" s="119"/>
      <c r="AL21" s="116"/>
      <c r="AM21" s="116"/>
      <c r="AN21" s="116"/>
      <c r="AO21" s="116"/>
      <c r="AP21" s="116"/>
      <c r="AQ21" s="119"/>
      <c r="AR21" s="116"/>
      <c r="AS21" s="119"/>
      <c r="AT21" s="119"/>
      <c r="AU21" s="119"/>
      <c r="AV21" s="119"/>
      <c r="AW21" s="116"/>
      <c r="AX21" s="119"/>
      <c r="AY21" s="119"/>
      <c r="AZ21" s="119"/>
      <c r="BA21" s="119"/>
      <c r="BB21" s="116"/>
      <c r="BC21" s="119"/>
      <c r="BD21" s="119"/>
      <c r="BE21" s="119"/>
      <c r="BF21" s="119"/>
      <c r="BG21" s="116"/>
      <c r="BH21" s="116"/>
      <c r="BI21" s="116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20"/>
      <c r="DA21" s="120"/>
      <c r="DB21" s="119"/>
      <c r="DC21" s="119"/>
      <c r="DD21" s="119"/>
      <c r="DE21" s="119"/>
      <c r="DF21" s="119"/>
      <c r="DG21" s="119"/>
      <c r="DH21" s="119"/>
      <c r="DI21" s="120"/>
      <c r="DJ21" s="120"/>
      <c r="DK21" s="120"/>
      <c r="DL21" s="119"/>
      <c r="DM21" s="119"/>
      <c r="DN21" s="119"/>
      <c r="DO21" s="119"/>
      <c r="DP21" s="119"/>
      <c r="DQ21" s="119"/>
      <c r="DR21" s="119"/>
    </row>
    <row r="22" spans="2:122">
      <c r="B22" s="116">
        <v>18</v>
      </c>
      <c r="C22" s="119"/>
      <c r="D22" s="119"/>
      <c r="E22" s="119"/>
      <c r="F22" s="119"/>
      <c r="G22" s="119"/>
      <c r="H22" s="119"/>
      <c r="I22" s="119"/>
      <c r="J22" s="116"/>
      <c r="K22" s="116"/>
      <c r="L22" s="116"/>
      <c r="M22" s="116"/>
      <c r="N22" s="119"/>
      <c r="O22" s="119"/>
      <c r="P22" s="119"/>
      <c r="Q22" s="116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6"/>
      <c r="AG22" s="116"/>
      <c r="AH22" s="116"/>
      <c r="AI22" s="116"/>
      <c r="AJ22" s="116"/>
      <c r="AK22" s="119"/>
      <c r="AL22" s="116"/>
      <c r="AM22" s="116"/>
      <c r="AN22" s="116"/>
      <c r="AO22" s="116"/>
      <c r="AP22" s="116"/>
      <c r="AQ22" s="119"/>
      <c r="AR22" s="116"/>
      <c r="AS22" s="119"/>
      <c r="AT22" s="119"/>
      <c r="AU22" s="119"/>
      <c r="AV22" s="119"/>
      <c r="AW22" s="116"/>
      <c r="AX22" s="119"/>
      <c r="AY22" s="119"/>
      <c r="AZ22" s="119"/>
      <c r="BA22" s="119"/>
      <c r="BB22" s="116"/>
      <c r="BC22" s="119"/>
      <c r="BD22" s="119"/>
      <c r="BE22" s="119"/>
      <c r="BF22" s="119"/>
      <c r="BG22" s="116"/>
      <c r="BH22" s="116"/>
      <c r="BI22" s="116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20"/>
      <c r="DA22" s="120"/>
      <c r="DB22" s="119"/>
      <c r="DC22" s="119"/>
      <c r="DD22" s="119"/>
      <c r="DE22" s="119"/>
      <c r="DF22" s="119"/>
      <c r="DG22" s="119"/>
      <c r="DH22" s="119"/>
      <c r="DI22" s="120"/>
      <c r="DJ22" s="120"/>
      <c r="DK22" s="120"/>
      <c r="DL22" s="119"/>
      <c r="DM22" s="119"/>
      <c r="DN22" s="119"/>
      <c r="DO22" s="119"/>
      <c r="DP22" s="119"/>
      <c r="DQ22" s="119"/>
      <c r="DR22" s="119"/>
    </row>
    <row r="23" spans="2:122">
      <c r="B23" s="116">
        <v>19</v>
      </c>
      <c r="C23" s="119"/>
      <c r="D23" s="119"/>
      <c r="E23" s="119"/>
      <c r="F23" s="119"/>
      <c r="G23" s="119"/>
      <c r="H23" s="119"/>
      <c r="I23" s="119"/>
      <c r="J23" s="116"/>
      <c r="K23" s="116"/>
      <c r="L23" s="116"/>
      <c r="M23" s="116"/>
      <c r="N23" s="119"/>
      <c r="O23" s="119"/>
      <c r="P23" s="119"/>
      <c r="Q23" s="116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6"/>
      <c r="AG23" s="116"/>
      <c r="AH23" s="116"/>
      <c r="AI23" s="116"/>
      <c r="AJ23" s="116"/>
      <c r="AK23" s="119"/>
      <c r="AL23" s="116"/>
      <c r="AM23" s="116"/>
      <c r="AN23" s="116"/>
      <c r="AO23" s="116"/>
      <c r="AP23" s="116"/>
      <c r="AQ23" s="119"/>
      <c r="AR23" s="116"/>
      <c r="AS23" s="119"/>
      <c r="AT23" s="119"/>
      <c r="AU23" s="119"/>
      <c r="AV23" s="119"/>
      <c r="AW23" s="116"/>
      <c r="AX23" s="119"/>
      <c r="AY23" s="119"/>
      <c r="AZ23" s="119"/>
      <c r="BA23" s="119"/>
      <c r="BB23" s="116"/>
      <c r="BC23" s="119"/>
      <c r="BD23" s="119"/>
      <c r="BE23" s="119"/>
      <c r="BF23" s="119"/>
      <c r="BG23" s="116"/>
      <c r="BH23" s="116"/>
      <c r="BI23" s="116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20"/>
      <c r="DA23" s="120"/>
      <c r="DB23" s="119"/>
      <c r="DC23" s="119"/>
      <c r="DD23" s="119"/>
      <c r="DE23" s="119"/>
      <c r="DF23" s="119"/>
      <c r="DG23" s="119"/>
      <c r="DH23" s="119"/>
      <c r="DI23" s="120"/>
      <c r="DJ23" s="120"/>
      <c r="DK23" s="120"/>
      <c r="DL23" s="119"/>
      <c r="DM23" s="119"/>
      <c r="DN23" s="119"/>
      <c r="DO23" s="119"/>
      <c r="DP23" s="119"/>
      <c r="DQ23" s="119"/>
      <c r="DR23" s="119"/>
    </row>
    <row r="24" spans="2:122">
      <c r="B24" s="116">
        <v>20</v>
      </c>
      <c r="C24" s="119"/>
      <c r="D24" s="119"/>
      <c r="E24" s="119"/>
      <c r="F24" s="119"/>
      <c r="G24" s="119"/>
      <c r="H24" s="119"/>
      <c r="I24" s="119"/>
      <c r="J24" s="116"/>
      <c r="K24" s="116"/>
      <c r="L24" s="116"/>
      <c r="M24" s="116"/>
      <c r="N24" s="119"/>
      <c r="O24" s="119"/>
      <c r="P24" s="119"/>
      <c r="Q24" s="116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6"/>
      <c r="AG24" s="116"/>
      <c r="AH24" s="116"/>
      <c r="AI24" s="116"/>
      <c r="AJ24" s="116"/>
      <c r="AK24" s="119"/>
      <c r="AL24" s="116"/>
      <c r="AM24" s="116"/>
      <c r="AN24" s="116"/>
      <c r="AO24" s="116"/>
      <c r="AP24" s="116"/>
      <c r="AQ24" s="119"/>
      <c r="AR24" s="116"/>
      <c r="AS24" s="119"/>
      <c r="AT24" s="119"/>
      <c r="AU24" s="119"/>
      <c r="AV24" s="119"/>
      <c r="AW24" s="116"/>
      <c r="AX24" s="119"/>
      <c r="AY24" s="119"/>
      <c r="AZ24" s="119"/>
      <c r="BA24" s="119"/>
      <c r="BB24" s="116"/>
      <c r="BC24" s="119"/>
      <c r="BD24" s="119"/>
      <c r="BE24" s="119"/>
      <c r="BF24" s="119"/>
      <c r="BG24" s="116"/>
      <c r="BH24" s="116"/>
      <c r="BI24" s="116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20"/>
      <c r="DA24" s="120"/>
      <c r="DB24" s="119"/>
      <c r="DC24" s="119"/>
      <c r="DD24" s="119"/>
      <c r="DE24" s="119"/>
      <c r="DF24" s="119"/>
      <c r="DG24" s="119"/>
      <c r="DH24" s="119"/>
      <c r="DI24" s="120"/>
      <c r="DJ24" s="120"/>
      <c r="DK24" s="120"/>
      <c r="DL24" s="119"/>
      <c r="DM24" s="119"/>
      <c r="DN24" s="119"/>
      <c r="DO24" s="119"/>
      <c r="DP24" s="119"/>
      <c r="DQ24" s="119"/>
      <c r="DR24" s="119"/>
    </row>
    <row r="25" spans="2:122">
      <c r="B25" s="116">
        <v>21</v>
      </c>
      <c r="C25" s="119"/>
      <c r="D25" s="119"/>
      <c r="E25" s="119"/>
      <c r="F25" s="119"/>
      <c r="G25" s="119"/>
      <c r="H25" s="119"/>
      <c r="I25" s="119"/>
      <c r="J25" s="116"/>
      <c r="K25" s="116"/>
      <c r="L25" s="116"/>
      <c r="M25" s="116"/>
      <c r="N25" s="119"/>
      <c r="O25" s="119"/>
      <c r="P25" s="119"/>
      <c r="Q25" s="116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6"/>
      <c r="AG25" s="116"/>
      <c r="AH25" s="116"/>
      <c r="AI25" s="116"/>
      <c r="AJ25" s="116"/>
      <c r="AK25" s="119"/>
      <c r="AL25" s="116"/>
      <c r="AM25" s="116"/>
      <c r="AN25" s="116"/>
      <c r="AO25" s="116"/>
      <c r="AP25" s="116"/>
      <c r="AQ25" s="119"/>
      <c r="AR25" s="116"/>
      <c r="AS25" s="119"/>
      <c r="AT25" s="119"/>
      <c r="AU25" s="119"/>
      <c r="AV25" s="119"/>
      <c r="AW25" s="116"/>
      <c r="AX25" s="119"/>
      <c r="AY25" s="119"/>
      <c r="AZ25" s="119"/>
      <c r="BA25" s="119"/>
      <c r="BB25" s="116"/>
      <c r="BC25" s="119"/>
      <c r="BD25" s="119"/>
      <c r="BE25" s="119"/>
      <c r="BF25" s="119"/>
      <c r="BG25" s="116"/>
      <c r="BH25" s="116"/>
      <c r="BI25" s="116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20"/>
      <c r="DA25" s="120"/>
      <c r="DB25" s="119"/>
      <c r="DC25" s="119"/>
      <c r="DD25" s="119"/>
      <c r="DE25" s="119"/>
      <c r="DF25" s="119"/>
      <c r="DG25" s="119"/>
      <c r="DH25" s="119"/>
      <c r="DI25" s="120"/>
      <c r="DJ25" s="120"/>
      <c r="DK25" s="120"/>
      <c r="DL25" s="119"/>
      <c r="DM25" s="119"/>
      <c r="DN25" s="119"/>
      <c r="DO25" s="119"/>
      <c r="DP25" s="119"/>
      <c r="DQ25" s="119"/>
      <c r="DR25" s="119"/>
    </row>
    <row r="26" spans="2:122">
      <c r="B26" s="116">
        <v>22</v>
      </c>
      <c r="C26" s="119"/>
      <c r="D26" s="119"/>
      <c r="E26" s="119"/>
      <c r="F26" s="119"/>
      <c r="G26" s="119"/>
      <c r="H26" s="119"/>
      <c r="I26" s="119"/>
      <c r="J26" s="116"/>
      <c r="K26" s="116"/>
      <c r="L26" s="116"/>
      <c r="M26" s="116"/>
      <c r="N26" s="119"/>
      <c r="O26" s="119"/>
      <c r="P26" s="119"/>
      <c r="Q26" s="116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6"/>
      <c r="AG26" s="116"/>
      <c r="AH26" s="116"/>
      <c r="AI26" s="116"/>
      <c r="AJ26" s="116"/>
      <c r="AK26" s="119"/>
      <c r="AL26" s="116"/>
      <c r="AM26" s="116"/>
      <c r="AN26" s="116"/>
      <c r="AO26" s="116"/>
      <c r="AP26" s="116"/>
      <c r="AQ26" s="119"/>
      <c r="AR26" s="116"/>
      <c r="AS26" s="119"/>
      <c r="AT26" s="119"/>
      <c r="AU26" s="119"/>
      <c r="AV26" s="119"/>
      <c r="AW26" s="116"/>
      <c r="AX26" s="119"/>
      <c r="AY26" s="119"/>
      <c r="AZ26" s="119"/>
      <c r="BA26" s="119"/>
      <c r="BB26" s="116"/>
      <c r="BC26" s="119"/>
      <c r="BD26" s="119"/>
      <c r="BE26" s="119"/>
      <c r="BF26" s="119"/>
      <c r="BG26" s="116"/>
      <c r="BH26" s="116"/>
      <c r="BI26" s="116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20"/>
      <c r="DA26" s="120"/>
      <c r="DB26" s="119"/>
      <c r="DC26" s="119"/>
      <c r="DD26" s="119"/>
      <c r="DE26" s="119"/>
      <c r="DF26" s="119"/>
      <c r="DG26" s="119"/>
      <c r="DH26" s="119"/>
      <c r="DI26" s="120"/>
      <c r="DJ26" s="120"/>
      <c r="DK26" s="120"/>
      <c r="DL26" s="119"/>
      <c r="DM26" s="119"/>
      <c r="DN26" s="119"/>
      <c r="DO26" s="119"/>
      <c r="DP26" s="119"/>
      <c r="DQ26" s="119"/>
      <c r="DR26" s="119"/>
    </row>
    <row r="27" spans="2:122">
      <c r="B27" s="116">
        <v>23</v>
      </c>
      <c r="C27" s="119"/>
      <c r="D27" s="119"/>
      <c r="E27" s="119"/>
      <c r="F27" s="119"/>
      <c r="G27" s="119"/>
      <c r="H27" s="119"/>
      <c r="I27" s="119"/>
      <c r="J27" s="116"/>
      <c r="K27" s="116"/>
      <c r="L27" s="116"/>
      <c r="M27" s="116"/>
      <c r="N27" s="119"/>
      <c r="O27" s="119"/>
      <c r="P27" s="119"/>
      <c r="Q27" s="116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6"/>
      <c r="AG27" s="116"/>
      <c r="AH27" s="116"/>
      <c r="AI27" s="116"/>
      <c r="AJ27" s="116"/>
      <c r="AK27" s="119"/>
      <c r="AL27" s="116"/>
      <c r="AM27" s="116"/>
      <c r="AN27" s="116"/>
      <c r="AO27" s="116"/>
      <c r="AP27" s="116"/>
      <c r="AQ27" s="119"/>
      <c r="AR27" s="116"/>
      <c r="AS27" s="119"/>
      <c r="AT27" s="119"/>
      <c r="AU27" s="119"/>
      <c r="AV27" s="119"/>
      <c r="AW27" s="116"/>
      <c r="AX27" s="119"/>
      <c r="AY27" s="119"/>
      <c r="AZ27" s="119"/>
      <c r="BA27" s="119"/>
      <c r="BB27" s="116"/>
      <c r="BC27" s="119"/>
      <c r="BD27" s="119"/>
      <c r="BE27" s="119"/>
      <c r="BF27" s="119"/>
      <c r="BG27" s="116"/>
      <c r="BH27" s="116"/>
      <c r="BI27" s="116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20"/>
      <c r="DA27" s="120"/>
      <c r="DB27" s="119"/>
      <c r="DC27" s="119"/>
      <c r="DD27" s="119"/>
      <c r="DE27" s="119"/>
      <c r="DF27" s="119"/>
      <c r="DG27" s="119"/>
      <c r="DH27" s="119"/>
      <c r="DI27" s="120"/>
      <c r="DJ27" s="120"/>
      <c r="DK27" s="120"/>
      <c r="DL27" s="119"/>
      <c r="DM27" s="119"/>
      <c r="DN27" s="119"/>
      <c r="DO27" s="119"/>
      <c r="DP27" s="119"/>
      <c r="DQ27" s="119"/>
      <c r="DR27" s="119"/>
    </row>
    <row r="28" spans="2:122">
      <c r="B28" s="116">
        <v>24</v>
      </c>
      <c r="C28" s="119"/>
      <c r="D28" s="119"/>
      <c r="E28" s="119"/>
      <c r="F28" s="119"/>
      <c r="G28" s="119"/>
      <c r="H28" s="119"/>
      <c r="I28" s="119"/>
      <c r="J28" s="116"/>
      <c r="K28" s="116"/>
      <c r="L28" s="116"/>
      <c r="M28" s="116"/>
      <c r="N28" s="119"/>
      <c r="O28" s="119"/>
      <c r="P28" s="119"/>
      <c r="Q28" s="116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6"/>
      <c r="AG28" s="116"/>
      <c r="AH28" s="116"/>
      <c r="AI28" s="116"/>
      <c r="AJ28" s="116"/>
      <c r="AK28" s="119"/>
      <c r="AL28" s="116"/>
      <c r="AM28" s="116"/>
      <c r="AN28" s="116"/>
      <c r="AO28" s="116"/>
      <c r="AP28" s="116"/>
      <c r="AQ28" s="119"/>
      <c r="AR28" s="116"/>
      <c r="AS28" s="119"/>
      <c r="AT28" s="119"/>
      <c r="AU28" s="119"/>
      <c r="AV28" s="119"/>
      <c r="AW28" s="116"/>
      <c r="AX28" s="119"/>
      <c r="AY28" s="119"/>
      <c r="AZ28" s="119"/>
      <c r="BA28" s="119"/>
      <c r="BB28" s="116"/>
      <c r="BC28" s="119"/>
      <c r="BD28" s="119"/>
      <c r="BE28" s="119"/>
      <c r="BF28" s="119"/>
      <c r="BG28" s="116"/>
      <c r="BH28" s="116"/>
      <c r="BI28" s="116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20"/>
      <c r="DA28" s="120"/>
      <c r="DB28" s="119"/>
      <c r="DC28" s="119"/>
      <c r="DD28" s="119"/>
      <c r="DE28" s="119"/>
      <c r="DF28" s="119"/>
      <c r="DG28" s="119"/>
      <c r="DH28" s="119"/>
      <c r="DI28" s="120"/>
      <c r="DJ28" s="120"/>
      <c r="DK28" s="120"/>
      <c r="DL28" s="119"/>
      <c r="DM28" s="119"/>
      <c r="DN28" s="119"/>
      <c r="DO28" s="119"/>
      <c r="DP28" s="119"/>
      <c r="DQ28" s="119"/>
      <c r="DR28" s="119"/>
    </row>
    <row r="29" spans="2:122">
      <c r="B29" s="116">
        <v>25</v>
      </c>
      <c r="C29" s="119"/>
      <c r="D29" s="119"/>
      <c r="E29" s="119"/>
      <c r="F29" s="119"/>
      <c r="G29" s="119"/>
      <c r="H29" s="119"/>
      <c r="I29" s="119"/>
      <c r="J29" s="116"/>
      <c r="K29" s="116"/>
      <c r="L29" s="116"/>
      <c r="M29" s="116"/>
      <c r="N29" s="119"/>
      <c r="O29" s="119"/>
      <c r="P29" s="119"/>
      <c r="Q29" s="116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6"/>
      <c r="AG29" s="116"/>
      <c r="AH29" s="116"/>
      <c r="AI29" s="116"/>
      <c r="AJ29" s="116"/>
      <c r="AK29" s="119"/>
      <c r="AL29" s="116"/>
      <c r="AM29" s="116"/>
      <c r="AN29" s="116"/>
      <c r="AO29" s="116"/>
      <c r="AP29" s="116"/>
      <c r="AQ29" s="119"/>
      <c r="AR29" s="116"/>
      <c r="AS29" s="119"/>
      <c r="AT29" s="119"/>
      <c r="AU29" s="119"/>
      <c r="AV29" s="119"/>
      <c r="AW29" s="116"/>
      <c r="AX29" s="119"/>
      <c r="AY29" s="119"/>
      <c r="AZ29" s="119"/>
      <c r="BA29" s="119"/>
      <c r="BB29" s="116"/>
      <c r="BC29" s="119"/>
      <c r="BD29" s="119"/>
      <c r="BE29" s="119"/>
      <c r="BF29" s="119"/>
      <c r="BG29" s="116"/>
      <c r="BH29" s="116"/>
      <c r="BI29" s="116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20"/>
      <c r="DA29" s="120"/>
      <c r="DB29" s="119"/>
      <c r="DC29" s="119"/>
      <c r="DD29" s="119"/>
      <c r="DE29" s="119"/>
      <c r="DF29" s="119"/>
      <c r="DG29" s="119"/>
      <c r="DH29" s="119"/>
      <c r="DI29" s="120"/>
      <c r="DJ29" s="120"/>
      <c r="DK29" s="120"/>
      <c r="DL29" s="119"/>
      <c r="DM29" s="119"/>
      <c r="DN29" s="119"/>
      <c r="DO29" s="119"/>
      <c r="DP29" s="119"/>
      <c r="DQ29" s="119"/>
      <c r="DR29" s="119"/>
    </row>
    <row r="30" spans="2:122">
      <c r="B30" s="116">
        <v>26</v>
      </c>
      <c r="C30" s="119"/>
      <c r="D30" s="119"/>
      <c r="E30" s="119"/>
      <c r="F30" s="119"/>
      <c r="G30" s="119"/>
      <c r="H30" s="119"/>
      <c r="I30" s="119"/>
      <c r="J30" s="116"/>
      <c r="K30" s="116"/>
      <c r="L30" s="116"/>
      <c r="M30" s="116"/>
      <c r="N30" s="119"/>
      <c r="O30" s="119"/>
      <c r="P30" s="119"/>
      <c r="Q30" s="116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6"/>
      <c r="AG30" s="116"/>
      <c r="AH30" s="116"/>
      <c r="AI30" s="116"/>
      <c r="AJ30" s="116"/>
      <c r="AK30" s="119"/>
      <c r="AL30" s="116"/>
      <c r="AM30" s="116"/>
      <c r="AN30" s="116"/>
      <c r="AO30" s="116"/>
      <c r="AP30" s="116"/>
      <c r="AQ30" s="119"/>
      <c r="AR30" s="116"/>
      <c r="AS30" s="119"/>
      <c r="AT30" s="119"/>
      <c r="AU30" s="119"/>
      <c r="AV30" s="119"/>
      <c r="AW30" s="116"/>
      <c r="AX30" s="119"/>
      <c r="AY30" s="119"/>
      <c r="AZ30" s="119"/>
      <c r="BA30" s="119"/>
      <c r="BB30" s="116"/>
      <c r="BC30" s="119"/>
      <c r="BD30" s="119"/>
      <c r="BE30" s="119"/>
      <c r="BF30" s="119"/>
      <c r="BG30" s="116"/>
      <c r="BH30" s="116"/>
      <c r="BI30" s="116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20"/>
      <c r="DA30" s="120"/>
      <c r="DB30" s="119"/>
      <c r="DC30" s="119"/>
      <c r="DD30" s="119"/>
      <c r="DE30" s="119"/>
      <c r="DF30" s="119"/>
      <c r="DG30" s="119"/>
      <c r="DH30" s="119"/>
      <c r="DI30" s="120"/>
      <c r="DJ30" s="120"/>
      <c r="DK30" s="120"/>
      <c r="DL30" s="119"/>
      <c r="DM30" s="119"/>
      <c r="DN30" s="119"/>
      <c r="DO30" s="119"/>
      <c r="DP30" s="119"/>
      <c r="DQ30" s="119"/>
      <c r="DR30" s="119"/>
    </row>
    <row r="31" spans="2:122">
      <c r="B31" s="116">
        <v>27</v>
      </c>
      <c r="C31" s="119"/>
      <c r="D31" s="119"/>
      <c r="E31" s="119"/>
      <c r="F31" s="119"/>
      <c r="G31" s="119"/>
      <c r="H31" s="119"/>
      <c r="I31" s="119"/>
      <c r="J31" s="116"/>
      <c r="K31" s="116"/>
      <c r="L31" s="116"/>
      <c r="M31" s="116"/>
      <c r="N31" s="119"/>
      <c r="O31" s="119"/>
      <c r="P31" s="119"/>
      <c r="Q31" s="116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6"/>
      <c r="AG31" s="116"/>
      <c r="AH31" s="116"/>
      <c r="AI31" s="116"/>
      <c r="AJ31" s="116"/>
      <c r="AK31" s="119"/>
      <c r="AL31" s="116"/>
      <c r="AM31" s="116"/>
      <c r="AN31" s="116"/>
      <c r="AO31" s="116"/>
      <c r="AP31" s="116"/>
      <c r="AQ31" s="119"/>
      <c r="AR31" s="116"/>
      <c r="AS31" s="119"/>
      <c r="AT31" s="119"/>
      <c r="AU31" s="119"/>
      <c r="AV31" s="119"/>
      <c r="AW31" s="116"/>
      <c r="AX31" s="119"/>
      <c r="AY31" s="119"/>
      <c r="AZ31" s="119"/>
      <c r="BA31" s="119"/>
      <c r="BB31" s="116"/>
      <c r="BC31" s="119"/>
      <c r="BD31" s="119"/>
      <c r="BE31" s="119"/>
      <c r="BF31" s="119"/>
      <c r="BG31" s="116"/>
      <c r="BH31" s="116"/>
      <c r="BI31" s="116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20"/>
      <c r="DA31" s="120"/>
      <c r="DB31" s="119"/>
      <c r="DC31" s="119"/>
      <c r="DD31" s="119"/>
      <c r="DE31" s="119"/>
      <c r="DF31" s="119"/>
      <c r="DG31" s="119"/>
      <c r="DH31" s="119"/>
      <c r="DI31" s="120"/>
      <c r="DJ31" s="120"/>
      <c r="DK31" s="120"/>
      <c r="DL31" s="119"/>
      <c r="DM31" s="119"/>
      <c r="DN31" s="119"/>
      <c r="DO31" s="119"/>
      <c r="DP31" s="119"/>
      <c r="DQ31" s="119"/>
      <c r="DR31" s="119"/>
    </row>
    <row r="32" spans="2:122">
      <c r="B32" s="116">
        <v>28</v>
      </c>
      <c r="C32" s="119"/>
      <c r="D32" s="119"/>
      <c r="E32" s="119"/>
      <c r="F32" s="119"/>
      <c r="G32" s="119"/>
      <c r="H32" s="119"/>
      <c r="I32" s="119"/>
      <c r="J32" s="116"/>
      <c r="K32" s="116"/>
      <c r="L32" s="116"/>
      <c r="M32" s="116"/>
      <c r="N32" s="119"/>
      <c r="O32" s="119"/>
      <c r="P32" s="119"/>
      <c r="Q32" s="116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6"/>
      <c r="AG32" s="116"/>
      <c r="AH32" s="116"/>
      <c r="AI32" s="116"/>
      <c r="AJ32" s="116"/>
      <c r="AK32" s="119"/>
      <c r="AL32" s="116"/>
      <c r="AM32" s="116"/>
      <c r="AN32" s="116"/>
      <c r="AO32" s="116"/>
      <c r="AP32" s="116"/>
      <c r="AQ32" s="119"/>
      <c r="AR32" s="116"/>
      <c r="AS32" s="119"/>
      <c r="AT32" s="119"/>
      <c r="AU32" s="119"/>
      <c r="AV32" s="119"/>
      <c r="AW32" s="116"/>
      <c r="AX32" s="119"/>
      <c r="AY32" s="119"/>
      <c r="AZ32" s="119"/>
      <c r="BA32" s="119"/>
      <c r="BB32" s="116"/>
      <c r="BC32" s="119"/>
      <c r="BD32" s="119"/>
      <c r="BE32" s="119"/>
      <c r="BF32" s="119"/>
      <c r="BG32" s="116"/>
      <c r="BH32" s="116"/>
      <c r="BI32" s="116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20"/>
      <c r="DA32" s="120"/>
      <c r="DB32" s="119"/>
      <c r="DC32" s="119"/>
      <c r="DD32" s="119"/>
      <c r="DE32" s="119"/>
      <c r="DF32" s="119"/>
      <c r="DG32" s="119"/>
      <c r="DH32" s="119"/>
      <c r="DI32" s="120"/>
      <c r="DJ32" s="120"/>
      <c r="DK32" s="120"/>
      <c r="DL32" s="119"/>
      <c r="DM32" s="119"/>
      <c r="DN32" s="119"/>
      <c r="DO32" s="119"/>
      <c r="DP32" s="119"/>
      <c r="DQ32" s="119"/>
      <c r="DR32" s="119"/>
    </row>
    <row r="33" spans="2:122">
      <c r="B33" s="116">
        <v>29</v>
      </c>
      <c r="C33" s="119"/>
      <c r="D33" s="119"/>
      <c r="E33" s="119"/>
      <c r="F33" s="119"/>
      <c r="G33" s="119"/>
      <c r="H33" s="119"/>
      <c r="I33" s="119"/>
      <c r="J33" s="116"/>
      <c r="K33" s="116"/>
      <c r="L33" s="116"/>
      <c r="M33" s="116"/>
      <c r="N33" s="119"/>
      <c r="O33" s="119"/>
      <c r="P33" s="119"/>
      <c r="Q33" s="116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6"/>
      <c r="AG33" s="116"/>
      <c r="AH33" s="116"/>
      <c r="AI33" s="116"/>
      <c r="AJ33" s="116"/>
      <c r="AK33" s="119"/>
      <c r="AL33" s="116"/>
      <c r="AM33" s="116"/>
      <c r="AN33" s="116"/>
      <c r="AO33" s="116"/>
      <c r="AP33" s="116"/>
      <c r="AQ33" s="119"/>
      <c r="AR33" s="116"/>
      <c r="AS33" s="119"/>
      <c r="AT33" s="119"/>
      <c r="AU33" s="119"/>
      <c r="AV33" s="119"/>
      <c r="AW33" s="116"/>
      <c r="AX33" s="119"/>
      <c r="AY33" s="119"/>
      <c r="AZ33" s="119"/>
      <c r="BA33" s="119"/>
      <c r="BB33" s="116"/>
      <c r="BC33" s="119"/>
      <c r="BD33" s="119"/>
      <c r="BE33" s="119"/>
      <c r="BF33" s="119"/>
      <c r="BG33" s="116"/>
      <c r="BH33" s="116"/>
      <c r="BI33" s="116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20"/>
      <c r="DA33" s="120"/>
      <c r="DB33" s="119"/>
      <c r="DC33" s="119"/>
      <c r="DD33" s="119"/>
      <c r="DE33" s="119"/>
      <c r="DF33" s="119"/>
      <c r="DG33" s="119"/>
      <c r="DH33" s="119"/>
      <c r="DI33" s="120"/>
      <c r="DJ33" s="120"/>
      <c r="DK33" s="120"/>
      <c r="DL33" s="119"/>
      <c r="DM33" s="119"/>
      <c r="DN33" s="119"/>
      <c r="DO33" s="119"/>
      <c r="DP33" s="119"/>
      <c r="DQ33" s="119"/>
      <c r="DR33" s="119"/>
    </row>
    <row r="34" spans="2:122">
      <c r="B34" s="116">
        <v>30</v>
      </c>
      <c r="C34" s="119"/>
      <c r="D34" s="119"/>
      <c r="E34" s="119"/>
      <c r="F34" s="119"/>
      <c r="G34" s="119"/>
      <c r="H34" s="119"/>
      <c r="I34" s="119"/>
      <c r="J34" s="116"/>
      <c r="K34" s="116"/>
      <c r="L34" s="116"/>
      <c r="M34" s="116"/>
      <c r="N34" s="119"/>
      <c r="O34" s="119"/>
      <c r="P34" s="119"/>
      <c r="Q34" s="116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6"/>
      <c r="AG34" s="116"/>
      <c r="AH34" s="116"/>
      <c r="AI34" s="116"/>
      <c r="AJ34" s="116"/>
      <c r="AK34" s="119"/>
      <c r="AL34" s="116"/>
      <c r="AM34" s="116"/>
      <c r="AN34" s="116"/>
      <c r="AO34" s="116"/>
      <c r="AP34" s="116"/>
      <c r="AQ34" s="119"/>
      <c r="AR34" s="116"/>
      <c r="AS34" s="119"/>
      <c r="AT34" s="119"/>
      <c r="AU34" s="119"/>
      <c r="AV34" s="119"/>
      <c r="AW34" s="116"/>
      <c r="AX34" s="119"/>
      <c r="AY34" s="119"/>
      <c r="AZ34" s="119"/>
      <c r="BA34" s="119"/>
      <c r="BB34" s="116"/>
      <c r="BC34" s="119"/>
      <c r="BD34" s="119"/>
      <c r="BE34" s="119"/>
      <c r="BF34" s="119"/>
      <c r="BG34" s="116"/>
      <c r="BH34" s="116"/>
      <c r="BI34" s="116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20"/>
      <c r="DA34" s="120"/>
      <c r="DB34" s="119"/>
      <c r="DC34" s="119"/>
      <c r="DD34" s="119"/>
      <c r="DE34" s="119"/>
      <c r="DF34" s="119"/>
      <c r="DG34" s="119"/>
      <c r="DH34" s="119"/>
      <c r="DI34" s="120"/>
      <c r="DJ34" s="120"/>
      <c r="DK34" s="120"/>
      <c r="DL34" s="119"/>
      <c r="DM34" s="119"/>
      <c r="DN34" s="119"/>
      <c r="DO34" s="119"/>
      <c r="DP34" s="119"/>
      <c r="DQ34" s="119"/>
      <c r="DR34" s="119"/>
    </row>
    <row r="35" spans="2:122">
      <c r="B35" s="116">
        <v>31</v>
      </c>
      <c r="C35" s="119"/>
      <c r="D35" s="119"/>
      <c r="E35" s="119"/>
      <c r="F35" s="119"/>
      <c r="G35" s="119"/>
      <c r="H35" s="119"/>
      <c r="I35" s="119"/>
      <c r="J35" s="116"/>
      <c r="K35" s="116"/>
      <c r="L35" s="116"/>
      <c r="M35" s="116"/>
      <c r="N35" s="119"/>
      <c r="O35" s="119"/>
      <c r="P35" s="119"/>
      <c r="Q35" s="116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6"/>
      <c r="AG35" s="116"/>
      <c r="AH35" s="116"/>
      <c r="AI35" s="116"/>
      <c r="AJ35" s="116"/>
      <c r="AK35" s="119"/>
      <c r="AL35" s="116"/>
      <c r="AM35" s="116"/>
      <c r="AN35" s="116"/>
      <c r="AO35" s="116"/>
      <c r="AP35" s="116"/>
      <c r="AQ35" s="119"/>
      <c r="AR35" s="116"/>
      <c r="AS35" s="119"/>
      <c r="AT35" s="119"/>
      <c r="AU35" s="119"/>
      <c r="AV35" s="119"/>
      <c r="AW35" s="116"/>
      <c r="AX35" s="119"/>
      <c r="AY35" s="119"/>
      <c r="AZ35" s="119"/>
      <c r="BA35" s="119"/>
      <c r="BB35" s="116"/>
      <c r="BC35" s="119"/>
      <c r="BD35" s="119"/>
      <c r="BE35" s="119"/>
      <c r="BF35" s="119"/>
      <c r="BG35" s="116"/>
      <c r="BH35" s="116"/>
      <c r="BI35" s="116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20"/>
      <c r="DA35" s="120"/>
      <c r="DB35" s="119"/>
      <c r="DC35" s="119"/>
      <c r="DD35" s="119"/>
      <c r="DE35" s="119"/>
      <c r="DF35" s="119"/>
      <c r="DG35" s="119"/>
      <c r="DH35" s="119"/>
      <c r="DI35" s="120"/>
      <c r="DJ35" s="120"/>
      <c r="DK35" s="120"/>
      <c r="DL35" s="119"/>
      <c r="DM35" s="119"/>
      <c r="DN35" s="119"/>
      <c r="DO35" s="119"/>
      <c r="DP35" s="119"/>
      <c r="DQ35" s="119"/>
      <c r="DR35" s="119"/>
    </row>
    <row r="36" spans="2:122">
      <c r="B36" s="116">
        <v>32</v>
      </c>
      <c r="C36" s="119"/>
      <c r="D36" s="119"/>
      <c r="E36" s="119"/>
      <c r="F36" s="119"/>
      <c r="G36" s="119"/>
      <c r="H36" s="119"/>
      <c r="I36" s="119"/>
      <c r="J36" s="116"/>
      <c r="K36" s="116"/>
      <c r="L36" s="116"/>
      <c r="M36" s="116"/>
      <c r="N36" s="119"/>
      <c r="O36" s="119"/>
      <c r="P36" s="119"/>
      <c r="Q36" s="116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6"/>
      <c r="AG36" s="116"/>
      <c r="AH36" s="116"/>
      <c r="AI36" s="116"/>
      <c r="AJ36" s="116"/>
      <c r="AK36" s="119"/>
      <c r="AL36" s="116"/>
      <c r="AM36" s="116"/>
      <c r="AN36" s="116"/>
      <c r="AO36" s="116"/>
      <c r="AP36" s="116"/>
      <c r="AQ36" s="119"/>
      <c r="AR36" s="116"/>
      <c r="AS36" s="119"/>
      <c r="AT36" s="119"/>
      <c r="AU36" s="119"/>
      <c r="AV36" s="119"/>
      <c r="AW36" s="116"/>
      <c r="AX36" s="119"/>
      <c r="AY36" s="119"/>
      <c r="AZ36" s="119"/>
      <c r="BA36" s="119"/>
      <c r="BB36" s="116"/>
      <c r="BC36" s="119"/>
      <c r="BD36" s="119"/>
      <c r="BE36" s="119"/>
      <c r="BF36" s="119"/>
      <c r="BG36" s="116"/>
      <c r="BH36" s="116"/>
      <c r="BI36" s="116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20"/>
      <c r="DA36" s="120"/>
      <c r="DB36" s="119"/>
      <c r="DC36" s="119"/>
      <c r="DD36" s="119"/>
      <c r="DE36" s="119"/>
      <c r="DF36" s="119"/>
      <c r="DG36" s="119"/>
      <c r="DH36" s="119"/>
      <c r="DI36" s="120"/>
      <c r="DJ36" s="120"/>
      <c r="DK36" s="120"/>
      <c r="DL36" s="119"/>
      <c r="DM36" s="119"/>
      <c r="DN36" s="119"/>
      <c r="DO36" s="119"/>
      <c r="DP36" s="119"/>
      <c r="DQ36" s="119"/>
      <c r="DR36" s="119"/>
    </row>
    <row r="37" spans="2:122">
      <c r="B37" s="116">
        <v>33</v>
      </c>
      <c r="C37" s="119"/>
      <c r="D37" s="119"/>
      <c r="E37" s="119"/>
      <c r="F37" s="119"/>
      <c r="G37" s="119"/>
      <c r="H37" s="119"/>
      <c r="I37" s="119"/>
      <c r="J37" s="116"/>
      <c r="K37" s="116"/>
      <c r="L37" s="116"/>
      <c r="M37" s="116"/>
      <c r="N37" s="119"/>
      <c r="O37" s="119"/>
      <c r="P37" s="119"/>
      <c r="Q37" s="116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6"/>
      <c r="AG37" s="116"/>
      <c r="AH37" s="116"/>
      <c r="AI37" s="116"/>
      <c r="AJ37" s="116"/>
      <c r="AK37" s="119"/>
      <c r="AL37" s="116"/>
      <c r="AM37" s="116"/>
      <c r="AN37" s="116"/>
      <c r="AO37" s="116"/>
      <c r="AP37" s="116"/>
      <c r="AQ37" s="119"/>
      <c r="AR37" s="116"/>
      <c r="AS37" s="119"/>
      <c r="AT37" s="119"/>
      <c r="AU37" s="119"/>
      <c r="AV37" s="119"/>
      <c r="AW37" s="116"/>
      <c r="AX37" s="119"/>
      <c r="AY37" s="119"/>
      <c r="AZ37" s="119"/>
      <c r="BA37" s="119"/>
      <c r="BB37" s="116"/>
      <c r="BC37" s="119"/>
      <c r="BD37" s="119"/>
      <c r="BE37" s="119"/>
      <c r="BF37" s="119"/>
      <c r="BG37" s="116"/>
      <c r="BH37" s="116"/>
      <c r="BI37" s="116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20"/>
      <c r="DA37" s="120"/>
      <c r="DB37" s="119"/>
      <c r="DC37" s="119"/>
      <c r="DD37" s="119"/>
      <c r="DE37" s="119"/>
      <c r="DF37" s="119"/>
      <c r="DG37" s="119"/>
      <c r="DH37" s="119"/>
      <c r="DI37" s="120"/>
      <c r="DJ37" s="120"/>
      <c r="DK37" s="120"/>
      <c r="DL37" s="119"/>
      <c r="DM37" s="119"/>
      <c r="DN37" s="119"/>
      <c r="DO37" s="119"/>
      <c r="DP37" s="119"/>
      <c r="DQ37" s="119"/>
      <c r="DR37" s="119"/>
    </row>
    <row r="38" spans="2:122">
      <c r="B38" s="116">
        <v>34</v>
      </c>
      <c r="C38" s="119"/>
      <c r="D38" s="119"/>
      <c r="E38" s="119"/>
      <c r="F38" s="119"/>
      <c r="G38" s="119"/>
      <c r="H38" s="119"/>
      <c r="I38" s="119"/>
      <c r="J38" s="116"/>
      <c r="K38" s="116"/>
      <c r="L38" s="116"/>
      <c r="M38" s="116"/>
      <c r="N38" s="119"/>
      <c r="O38" s="119"/>
      <c r="P38" s="119"/>
      <c r="Q38" s="116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6"/>
      <c r="AG38" s="116"/>
      <c r="AH38" s="116"/>
      <c r="AI38" s="116"/>
      <c r="AJ38" s="116"/>
      <c r="AK38" s="119"/>
      <c r="AL38" s="116"/>
      <c r="AM38" s="116"/>
      <c r="AN38" s="116"/>
      <c r="AO38" s="116"/>
      <c r="AP38" s="116"/>
      <c r="AQ38" s="119"/>
      <c r="AR38" s="116"/>
      <c r="AS38" s="119"/>
      <c r="AT38" s="119"/>
      <c r="AU38" s="119"/>
      <c r="AV38" s="119"/>
      <c r="AW38" s="116"/>
      <c r="AX38" s="119"/>
      <c r="AY38" s="119"/>
      <c r="AZ38" s="119"/>
      <c r="BA38" s="119"/>
      <c r="BB38" s="116"/>
      <c r="BC38" s="119"/>
      <c r="BD38" s="119"/>
      <c r="BE38" s="119"/>
      <c r="BF38" s="119"/>
      <c r="BG38" s="116"/>
      <c r="BH38" s="116"/>
      <c r="BI38" s="116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20"/>
      <c r="DA38" s="120"/>
      <c r="DB38" s="119"/>
      <c r="DC38" s="119"/>
      <c r="DD38" s="119"/>
      <c r="DE38" s="119"/>
      <c r="DF38" s="119"/>
      <c r="DG38" s="119"/>
      <c r="DH38" s="119"/>
      <c r="DI38" s="120"/>
      <c r="DJ38" s="120"/>
      <c r="DK38" s="120"/>
      <c r="DL38" s="119"/>
      <c r="DM38" s="119"/>
      <c r="DN38" s="119"/>
      <c r="DO38" s="119"/>
      <c r="DP38" s="119"/>
      <c r="DQ38" s="119"/>
      <c r="DR38" s="119"/>
    </row>
    <row r="39" spans="2:122">
      <c r="B39" s="116">
        <v>35</v>
      </c>
      <c r="C39" s="119"/>
      <c r="D39" s="119"/>
      <c r="E39" s="119"/>
      <c r="F39" s="119"/>
      <c r="G39" s="119"/>
      <c r="H39" s="119"/>
      <c r="I39" s="119"/>
      <c r="J39" s="116"/>
      <c r="K39" s="116"/>
      <c r="L39" s="116"/>
      <c r="M39" s="116"/>
      <c r="N39" s="119"/>
      <c r="O39" s="119"/>
      <c r="P39" s="119"/>
      <c r="Q39" s="116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6"/>
      <c r="AG39" s="116"/>
      <c r="AH39" s="116"/>
      <c r="AI39" s="116"/>
      <c r="AJ39" s="116"/>
      <c r="AK39" s="119"/>
      <c r="AL39" s="116"/>
      <c r="AM39" s="116"/>
      <c r="AN39" s="116"/>
      <c r="AO39" s="116"/>
      <c r="AP39" s="116"/>
      <c r="AQ39" s="119"/>
      <c r="AR39" s="116"/>
      <c r="AS39" s="119"/>
      <c r="AT39" s="119"/>
      <c r="AU39" s="119"/>
      <c r="AV39" s="119"/>
      <c r="AW39" s="116"/>
      <c r="AX39" s="119"/>
      <c r="AY39" s="119"/>
      <c r="AZ39" s="119"/>
      <c r="BA39" s="119"/>
      <c r="BB39" s="116"/>
      <c r="BC39" s="119"/>
      <c r="BD39" s="119"/>
      <c r="BE39" s="119"/>
      <c r="BF39" s="119"/>
      <c r="BG39" s="116"/>
      <c r="BH39" s="116"/>
      <c r="BI39" s="116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20"/>
      <c r="DA39" s="120"/>
      <c r="DB39" s="119"/>
      <c r="DC39" s="119"/>
      <c r="DD39" s="119"/>
      <c r="DE39" s="119"/>
      <c r="DF39" s="119"/>
      <c r="DG39" s="119"/>
      <c r="DH39" s="119"/>
      <c r="DI39" s="120"/>
      <c r="DJ39" s="120"/>
      <c r="DK39" s="120"/>
      <c r="DL39" s="119"/>
      <c r="DM39" s="119"/>
      <c r="DN39" s="119"/>
      <c r="DO39" s="119"/>
      <c r="DP39" s="119"/>
      <c r="DQ39" s="119"/>
      <c r="DR39" s="119"/>
    </row>
    <row r="40" spans="2:122">
      <c r="B40" s="116">
        <v>36</v>
      </c>
      <c r="C40" s="119"/>
      <c r="D40" s="119"/>
      <c r="E40" s="119"/>
      <c r="F40" s="119"/>
      <c r="G40" s="119"/>
      <c r="H40" s="119"/>
      <c r="I40" s="119"/>
      <c r="J40" s="116"/>
      <c r="K40" s="116"/>
      <c r="L40" s="116"/>
      <c r="M40" s="116"/>
      <c r="N40" s="119"/>
      <c r="O40" s="119"/>
      <c r="P40" s="119"/>
      <c r="Q40" s="116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6"/>
      <c r="AG40" s="116"/>
      <c r="AH40" s="116"/>
      <c r="AI40" s="116"/>
      <c r="AJ40" s="116"/>
      <c r="AK40" s="119"/>
      <c r="AL40" s="116"/>
      <c r="AM40" s="116"/>
      <c r="AN40" s="116"/>
      <c r="AO40" s="116"/>
      <c r="AP40" s="116"/>
      <c r="AQ40" s="119"/>
      <c r="AR40" s="116"/>
      <c r="AS40" s="119"/>
      <c r="AT40" s="119"/>
      <c r="AU40" s="119"/>
      <c r="AV40" s="119"/>
      <c r="AW40" s="116"/>
      <c r="AX40" s="119"/>
      <c r="AY40" s="119"/>
      <c r="AZ40" s="119"/>
      <c r="BA40" s="119"/>
      <c r="BB40" s="116"/>
      <c r="BC40" s="119"/>
      <c r="BD40" s="119"/>
      <c r="BE40" s="119"/>
      <c r="BF40" s="119"/>
      <c r="BG40" s="116"/>
      <c r="BH40" s="116"/>
      <c r="BI40" s="116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20"/>
      <c r="DA40" s="120"/>
      <c r="DB40" s="119"/>
      <c r="DC40" s="119"/>
      <c r="DD40" s="119"/>
      <c r="DE40" s="119"/>
      <c r="DF40" s="119"/>
      <c r="DG40" s="119"/>
      <c r="DH40" s="119"/>
      <c r="DI40" s="120"/>
      <c r="DJ40" s="120"/>
      <c r="DK40" s="120"/>
      <c r="DL40" s="119"/>
      <c r="DM40" s="119"/>
      <c r="DN40" s="119"/>
      <c r="DO40" s="119"/>
      <c r="DP40" s="119"/>
      <c r="DQ40" s="119"/>
      <c r="DR40" s="119"/>
    </row>
    <row r="41" spans="2:122">
      <c r="B41" s="116">
        <v>37</v>
      </c>
      <c r="C41" s="119"/>
      <c r="D41" s="119"/>
      <c r="E41" s="119"/>
      <c r="F41" s="119"/>
      <c r="G41" s="119"/>
      <c r="H41" s="119"/>
      <c r="I41" s="119"/>
      <c r="J41" s="116"/>
      <c r="K41" s="116"/>
      <c r="L41" s="116"/>
      <c r="M41" s="116"/>
      <c r="N41" s="119"/>
      <c r="O41" s="119"/>
      <c r="P41" s="119"/>
      <c r="Q41" s="116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6"/>
      <c r="AG41" s="116"/>
      <c r="AH41" s="116"/>
      <c r="AI41" s="116"/>
      <c r="AJ41" s="116"/>
      <c r="AK41" s="119"/>
      <c r="AL41" s="116"/>
      <c r="AM41" s="116"/>
      <c r="AN41" s="116"/>
      <c r="AO41" s="116"/>
      <c r="AP41" s="116"/>
      <c r="AQ41" s="119"/>
      <c r="AR41" s="116"/>
      <c r="AS41" s="119"/>
      <c r="AT41" s="119"/>
      <c r="AU41" s="119"/>
      <c r="AV41" s="119"/>
      <c r="AW41" s="116"/>
      <c r="AX41" s="119"/>
      <c r="AY41" s="119"/>
      <c r="AZ41" s="119"/>
      <c r="BA41" s="119"/>
      <c r="BB41" s="116"/>
      <c r="BC41" s="119"/>
      <c r="BD41" s="119"/>
      <c r="BE41" s="119"/>
      <c r="BF41" s="119"/>
      <c r="BG41" s="116"/>
      <c r="BH41" s="116"/>
      <c r="BI41" s="116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20"/>
      <c r="DA41" s="120"/>
      <c r="DB41" s="119"/>
      <c r="DC41" s="119"/>
      <c r="DD41" s="119"/>
      <c r="DE41" s="119"/>
      <c r="DF41" s="119"/>
      <c r="DG41" s="119"/>
      <c r="DH41" s="119"/>
      <c r="DI41" s="120"/>
      <c r="DJ41" s="120"/>
      <c r="DK41" s="120"/>
      <c r="DL41" s="119"/>
      <c r="DM41" s="119"/>
      <c r="DN41" s="119"/>
      <c r="DO41" s="119"/>
      <c r="DP41" s="119"/>
      <c r="DQ41" s="119"/>
      <c r="DR41" s="119"/>
    </row>
    <row r="42" spans="2:122">
      <c r="B42" s="116">
        <v>38</v>
      </c>
      <c r="C42" s="119"/>
      <c r="D42" s="119"/>
      <c r="E42" s="119"/>
      <c r="F42" s="119"/>
      <c r="G42" s="119"/>
      <c r="H42" s="119"/>
      <c r="I42" s="119"/>
      <c r="J42" s="116"/>
      <c r="K42" s="116"/>
      <c r="L42" s="116"/>
      <c r="M42" s="116"/>
      <c r="N42" s="119"/>
      <c r="O42" s="119"/>
      <c r="P42" s="119"/>
      <c r="Q42" s="116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6"/>
      <c r="AG42" s="116"/>
      <c r="AH42" s="116"/>
      <c r="AI42" s="116"/>
      <c r="AJ42" s="116"/>
      <c r="AK42" s="119"/>
      <c r="AL42" s="116"/>
      <c r="AM42" s="116"/>
      <c r="AN42" s="116"/>
      <c r="AO42" s="116"/>
      <c r="AP42" s="116"/>
      <c r="AQ42" s="119"/>
      <c r="AR42" s="116"/>
      <c r="AS42" s="119"/>
      <c r="AT42" s="119"/>
      <c r="AU42" s="119"/>
      <c r="AV42" s="119"/>
      <c r="AW42" s="116"/>
      <c r="AX42" s="119"/>
      <c r="AY42" s="119"/>
      <c r="AZ42" s="119"/>
      <c r="BA42" s="119"/>
      <c r="BB42" s="116"/>
      <c r="BC42" s="119"/>
      <c r="BD42" s="119"/>
      <c r="BE42" s="119"/>
      <c r="BF42" s="119"/>
      <c r="BG42" s="116"/>
      <c r="BH42" s="116"/>
      <c r="BI42" s="116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20"/>
      <c r="DA42" s="120"/>
      <c r="DB42" s="119"/>
      <c r="DC42" s="119"/>
      <c r="DD42" s="119"/>
      <c r="DE42" s="119"/>
      <c r="DF42" s="119"/>
      <c r="DG42" s="119"/>
      <c r="DH42" s="119"/>
      <c r="DI42" s="120"/>
      <c r="DJ42" s="120"/>
      <c r="DK42" s="120"/>
      <c r="DL42" s="119"/>
      <c r="DM42" s="119"/>
      <c r="DN42" s="119"/>
      <c r="DO42" s="119"/>
      <c r="DP42" s="119"/>
      <c r="DQ42" s="119"/>
      <c r="DR42" s="119"/>
    </row>
    <row r="43" spans="2:122">
      <c r="B43" s="116">
        <v>39</v>
      </c>
      <c r="C43" s="119"/>
      <c r="D43" s="119"/>
      <c r="E43" s="119"/>
      <c r="F43" s="119"/>
      <c r="G43" s="119"/>
      <c r="H43" s="119"/>
      <c r="I43" s="119"/>
      <c r="J43" s="116"/>
      <c r="K43" s="116"/>
      <c r="L43" s="116"/>
      <c r="M43" s="116"/>
      <c r="N43" s="119"/>
      <c r="O43" s="119"/>
      <c r="P43" s="119"/>
      <c r="Q43" s="116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6"/>
      <c r="AG43" s="116"/>
      <c r="AH43" s="116"/>
      <c r="AI43" s="116"/>
      <c r="AJ43" s="116"/>
      <c r="AK43" s="119"/>
      <c r="AL43" s="116"/>
      <c r="AM43" s="116"/>
      <c r="AN43" s="116"/>
      <c r="AO43" s="116"/>
      <c r="AP43" s="116"/>
      <c r="AQ43" s="119"/>
      <c r="AR43" s="116"/>
      <c r="AS43" s="119"/>
      <c r="AT43" s="119"/>
      <c r="AU43" s="119"/>
      <c r="AV43" s="119"/>
      <c r="AW43" s="116"/>
      <c r="AX43" s="119"/>
      <c r="AY43" s="119"/>
      <c r="AZ43" s="119"/>
      <c r="BA43" s="119"/>
      <c r="BB43" s="116"/>
      <c r="BC43" s="119"/>
      <c r="BD43" s="119"/>
      <c r="BE43" s="119"/>
      <c r="BF43" s="119"/>
      <c r="BG43" s="116"/>
      <c r="BH43" s="116"/>
      <c r="BI43" s="116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20"/>
      <c r="DA43" s="120"/>
      <c r="DB43" s="119"/>
      <c r="DC43" s="119"/>
      <c r="DD43" s="119"/>
      <c r="DE43" s="119"/>
      <c r="DF43" s="119"/>
      <c r="DG43" s="119"/>
      <c r="DH43" s="119"/>
      <c r="DI43" s="120"/>
      <c r="DJ43" s="120"/>
      <c r="DK43" s="120"/>
      <c r="DL43" s="119"/>
      <c r="DM43" s="119"/>
      <c r="DN43" s="119"/>
      <c r="DO43" s="119"/>
      <c r="DP43" s="119"/>
      <c r="DQ43" s="119"/>
      <c r="DR43" s="119"/>
    </row>
    <row r="44" spans="2:122">
      <c r="B44" s="116">
        <v>40</v>
      </c>
      <c r="C44" s="119"/>
      <c r="D44" s="119"/>
      <c r="E44" s="119"/>
      <c r="F44" s="119"/>
      <c r="G44" s="119"/>
      <c r="H44" s="119"/>
      <c r="I44" s="119"/>
      <c r="J44" s="116"/>
      <c r="K44" s="116"/>
      <c r="L44" s="116"/>
      <c r="M44" s="116"/>
      <c r="N44" s="119"/>
      <c r="O44" s="119"/>
      <c r="P44" s="119"/>
      <c r="Q44" s="116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6"/>
      <c r="AG44" s="116"/>
      <c r="AH44" s="116"/>
      <c r="AI44" s="116"/>
      <c r="AJ44" s="116"/>
      <c r="AK44" s="119"/>
      <c r="AL44" s="116"/>
      <c r="AM44" s="116"/>
      <c r="AN44" s="116"/>
      <c r="AO44" s="116"/>
      <c r="AP44" s="116"/>
      <c r="AQ44" s="119"/>
      <c r="AR44" s="116"/>
      <c r="AS44" s="119"/>
      <c r="AT44" s="119"/>
      <c r="AU44" s="119"/>
      <c r="AV44" s="119"/>
      <c r="AW44" s="116"/>
      <c r="AX44" s="119"/>
      <c r="AY44" s="119"/>
      <c r="AZ44" s="119"/>
      <c r="BA44" s="119"/>
      <c r="BB44" s="116"/>
      <c r="BC44" s="119"/>
      <c r="BD44" s="119"/>
      <c r="BE44" s="119"/>
      <c r="BF44" s="119"/>
      <c r="BG44" s="116"/>
      <c r="BH44" s="116"/>
      <c r="BI44" s="116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20"/>
      <c r="DA44" s="120"/>
      <c r="DB44" s="119"/>
      <c r="DC44" s="119"/>
      <c r="DD44" s="119"/>
      <c r="DE44" s="119"/>
      <c r="DF44" s="119"/>
      <c r="DG44" s="119"/>
      <c r="DH44" s="119"/>
      <c r="DI44" s="120"/>
      <c r="DJ44" s="120"/>
      <c r="DK44" s="120"/>
      <c r="DL44" s="119"/>
      <c r="DM44" s="119"/>
      <c r="DN44" s="119"/>
      <c r="DO44" s="119"/>
      <c r="DP44" s="119"/>
      <c r="DQ44" s="119"/>
      <c r="DR44" s="119"/>
    </row>
    <row r="45" spans="2:122">
      <c r="B45" s="116">
        <v>41</v>
      </c>
      <c r="C45" s="119"/>
      <c r="D45" s="119"/>
      <c r="E45" s="119"/>
      <c r="F45" s="119"/>
      <c r="G45" s="119"/>
      <c r="H45" s="119"/>
      <c r="I45" s="119"/>
      <c r="J45" s="116"/>
      <c r="K45" s="116"/>
      <c r="L45" s="116"/>
      <c r="M45" s="116"/>
      <c r="N45" s="119"/>
      <c r="O45" s="119"/>
      <c r="P45" s="119"/>
      <c r="Q45" s="116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6"/>
      <c r="AG45" s="116"/>
      <c r="AH45" s="116"/>
      <c r="AI45" s="116"/>
      <c r="AJ45" s="116"/>
      <c r="AK45" s="119"/>
      <c r="AL45" s="116"/>
      <c r="AM45" s="116"/>
      <c r="AN45" s="116"/>
      <c r="AO45" s="116"/>
      <c r="AP45" s="116"/>
      <c r="AQ45" s="119"/>
      <c r="AR45" s="116"/>
      <c r="AS45" s="119"/>
      <c r="AT45" s="119"/>
      <c r="AU45" s="119"/>
      <c r="AV45" s="119"/>
      <c r="AW45" s="116"/>
      <c r="AX45" s="119"/>
      <c r="AY45" s="119"/>
      <c r="AZ45" s="119"/>
      <c r="BA45" s="119"/>
      <c r="BB45" s="116"/>
      <c r="BC45" s="119"/>
      <c r="BD45" s="119"/>
      <c r="BE45" s="119"/>
      <c r="BF45" s="119"/>
      <c r="BG45" s="116"/>
      <c r="BH45" s="116"/>
      <c r="BI45" s="116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20"/>
      <c r="DA45" s="120"/>
      <c r="DB45" s="119"/>
      <c r="DC45" s="119"/>
      <c r="DD45" s="119"/>
      <c r="DE45" s="119"/>
      <c r="DF45" s="119"/>
      <c r="DG45" s="119"/>
      <c r="DH45" s="119"/>
      <c r="DI45" s="120"/>
      <c r="DJ45" s="120"/>
      <c r="DK45" s="120"/>
      <c r="DL45" s="119"/>
      <c r="DM45" s="119"/>
      <c r="DN45" s="119"/>
      <c r="DO45" s="119"/>
      <c r="DP45" s="119"/>
      <c r="DQ45" s="119"/>
      <c r="DR45" s="119"/>
    </row>
    <row r="46" spans="2:122">
      <c r="B46" s="116">
        <v>42</v>
      </c>
      <c r="C46" s="119"/>
      <c r="D46" s="119"/>
      <c r="E46" s="119"/>
      <c r="F46" s="119"/>
      <c r="G46" s="119"/>
      <c r="H46" s="119"/>
      <c r="I46" s="119"/>
      <c r="J46" s="116"/>
      <c r="K46" s="116"/>
      <c r="L46" s="116"/>
      <c r="M46" s="116"/>
      <c r="N46" s="119"/>
      <c r="O46" s="119"/>
      <c r="P46" s="119"/>
      <c r="Q46" s="116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6"/>
      <c r="AG46" s="116"/>
      <c r="AH46" s="116"/>
      <c r="AI46" s="116"/>
      <c r="AJ46" s="116"/>
      <c r="AK46" s="119"/>
      <c r="AL46" s="116"/>
      <c r="AM46" s="116"/>
      <c r="AN46" s="116"/>
      <c r="AO46" s="116"/>
      <c r="AP46" s="116"/>
      <c r="AQ46" s="119"/>
      <c r="AR46" s="116"/>
      <c r="AS46" s="119"/>
      <c r="AT46" s="119"/>
      <c r="AU46" s="119"/>
      <c r="AV46" s="119"/>
      <c r="AW46" s="116"/>
      <c r="AX46" s="119"/>
      <c r="AY46" s="119"/>
      <c r="AZ46" s="119"/>
      <c r="BA46" s="119"/>
      <c r="BB46" s="116"/>
      <c r="BC46" s="119"/>
      <c r="BD46" s="119"/>
      <c r="BE46" s="119"/>
      <c r="BF46" s="119"/>
      <c r="BG46" s="116"/>
      <c r="BH46" s="116"/>
      <c r="BI46" s="116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20"/>
      <c r="DA46" s="120"/>
      <c r="DB46" s="119"/>
      <c r="DC46" s="119"/>
      <c r="DD46" s="119"/>
      <c r="DE46" s="119"/>
      <c r="DF46" s="119"/>
      <c r="DG46" s="119"/>
      <c r="DH46" s="119"/>
      <c r="DI46" s="120"/>
      <c r="DJ46" s="120"/>
      <c r="DK46" s="120"/>
      <c r="DL46" s="119"/>
      <c r="DM46" s="119"/>
      <c r="DN46" s="119"/>
      <c r="DO46" s="119"/>
      <c r="DP46" s="119"/>
      <c r="DQ46" s="119"/>
      <c r="DR46" s="119"/>
    </row>
    <row r="47" spans="2:122">
      <c r="B47" s="116">
        <v>43</v>
      </c>
      <c r="C47" s="119"/>
      <c r="D47" s="119"/>
      <c r="E47" s="119"/>
      <c r="F47" s="119"/>
      <c r="G47" s="119"/>
      <c r="H47" s="119"/>
      <c r="I47" s="119"/>
      <c r="J47" s="116"/>
      <c r="K47" s="116"/>
      <c r="L47" s="116"/>
      <c r="M47" s="116"/>
      <c r="N47" s="119"/>
      <c r="O47" s="119"/>
      <c r="P47" s="119"/>
      <c r="Q47" s="116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6"/>
      <c r="AG47" s="116"/>
      <c r="AH47" s="116"/>
      <c r="AI47" s="116"/>
      <c r="AJ47" s="116"/>
      <c r="AK47" s="119"/>
      <c r="AL47" s="116"/>
      <c r="AM47" s="116"/>
      <c r="AN47" s="116"/>
      <c r="AO47" s="116"/>
      <c r="AP47" s="116"/>
      <c r="AQ47" s="119"/>
      <c r="AR47" s="116"/>
      <c r="AS47" s="119"/>
      <c r="AT47" s="119"/>
      <c r="AU47" s="119"/>
      <c r="AV47" s="119"/>
      <c r="AW47" s="116"/>
      <c r="AX47" s="119"/>
      <c r="AY47" s="119"/>
      <c r="AZ47" s="119"/>
      <c r="BA47" s="119"/>
      <c r="BB47" s="116"/>
      <c r="BC47" s="119"/>
      <c r="BD47" s="119"/>
      <c r="BE47" s="119"/>
      <c r="BF47" s="119"/>
      <c r="BG47" s="116"/>
      <c r="BH47" s="116"/>
      <c r="BI47" s="116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20"/>
      <c r="DA47" s="120"/>
      <c r="DB47" s="119"/>
      <c r="DC47" s="119"/>
      <c r="DD47" s="119"/>
      <c r="DE47" s="119"/>
      <c r="DF47" s="119"/>
      <c r="DG47" s="119"/>
      <c r="DH47" s="119"/>
      <c r="DI47" s="120"/>
      <c r="DJ47" s="120"/>
      <c r="DK47" s="120"/>
      <c r="DL47" s="119"/>
      <c r="DM47" s="119"/>
      <c r="DN47" s="119"/>
      <c r="DO47" s="119"/>
      <c r="DP47" s="119"/>
      <c r="DQ47" s="119"/>
      <c r="DR47" s="119"/>
    </row>
    <row r="48" spans="2:122">
      <c r="B48" s="116">
        <v>44</v>
      </c>
      <c r="C48" s="119"/>
      <c r="D48" s="119"/>
      <c r="E48" s="119"/>
      <c r="F48" s="119"/>
      <c r="G48" s="119"/>
      <c r="H48" s="119"/>
      <c r="I48" s="119"/>
      <c r="J48" s="116"/>
      <c r="K48" s="116"/>
      <c r="L48" s="116"/>
      <c r="M48" s="116"/>
      <c r="N48" s="119"/>
      <c r="O48" s="119"/>
      <c r="P48" s="119"/>
      <c r="Q48" s="116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6"/>
      <c r="AG48" s="116"/>
      <c r="AH48" s="116"/>
      <c r="AI48" s="116"/>
      <c r="AJ48" s="116"/>
      <c r="AK48" s="119"/>
      <c r="AL48" s="116"/>
      <c r="AM48" s="116"/>
      <c r="AN48" s="116"/>
      <c r="AO48" s="116"/>
      <c r="AP48" s="116"/>
      <c r="AQ48" s="119"/>
      <c r="AR48" s="116"/>
      <c r="AS48" s="119"/>
      <c r="AT48" s="119"/>
      <c r="AU48" s="119"/>
      <c r="AV48" s="119"/>
      <c r="AW48" s="116"/>
      <c r="AX48" s="119"/>
      <c r="AY48" s="119"/>
      <c r="AZ48" s="119"/>
      <c r="BA48" s="119"/>
      <c r="BB48" s="116"/>
      <c r="BC48" s="119"/>
      <c r="BD48" s="119"/>
      <c r="BE48" s="119"/>
      <c r="BF48" s="119"/>
      <c r="BG48" s="116"/>
      <c r="BH48" s="116"/>
      <c r="BI48" s="116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20"/>
      <c r="DA48" s="120"/>
      <c r="DB48" s="119"/>
      <c r="DC48" s="119"/>
      <c r="DD48" s="119"/>
      <c r="DE48" s="119"/>
      <c r="DF48" s="119"/>
      <c r="DG48" s="119"/>
      <c r="DH48" s="119"/>
      <c r="DI48" s="120"/>
      <c r="DJ48" s="120"/>
      <c r="DK48" s="120"/>
      <c r="DL48" s="119"/>
      <c r="DM48" s="119"/>
      <c r="DN48" s="119"/>
      <c r="DO48" s="119"/>
      <c r="DP48" s="119"/>
      <c r="DQ48" s="119"/>
      <c r="DR48" s="119"/>
    </row>
    <row r="49" spans="2:122">
      <c r="B49" s="116">
        <v>45</v>
      </c>
      <c r="C49" s="119"/>
      <c r="D49" s="119"/>
      <c r="E49" s="119"/>
      <c r="F49" s="119"/>
      <c r="G49" s="119"/>
      <c r="H49" s="119"/>
      <c r="I49" s="119"/>
      <c r="J49" s="116"/>
      <c r="K49" s="116"/>
      <c r="L49" s="116"/>
      <c r="M49" s="116"/>
      <c r="N49" s="119"/>
      <c r="O49" s="119"/>
      <c r="P49" s="119"/>
      <c r="Q49" s="116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6"/>
      <c r="AG49" s="116"/>
      <c r="AH49" s="116"/>
      <c r="AI49" s="116"/>
      <c r="AJ49" s="116"/>
      <c r="AK49" s="119"/>
      <c r="AL49" s="116"/>
      <c r="AM49" s="116"/>
      <c r="AN49" s="116"/>
      <c r="AO49" s="116"/>
      <c r="AP49" s="116"/>
      <c r="AQ49" s="119"/>
      <c r="AR49" s="116"/>
      <c r="AS49" s="119"/>
      <c r="AT49" s="119"/>
      <c r="AU49" s="119"/>
      <c r="AV49" s="119"/>
      <c r="AW49" s="116"/>
      <c r="AX49" s="119"/>
      <c r="AY49" s="119"/>
      <c r="AZ49" s="119"/>
      <c r="BA49" s="119"/>
      <c r="BB49" s="116"/>
      <c r="BC49" s="119"/>
      <c r="BD49" s="119"/>
      <c r="BE49" s="119"/>
      <c r="BF49" s="119"/>
      <c r="BG49" s="116"/>
      <c r="BH49" s="116"/>
      <c r="BI49" s="116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20"/>
      <c r="DA49" s="120"/>
      <c r="DB49" s="119"/>
      <c r="DC49" s="119"/>
      <c r="DD49" s="119"/>
      <c r="DE49" s="119"/>
      <c r="DF49" s="119"/>
      <c r="DG49" s="119"/>
      <c r="DH49" s="119"/>
      <c r="DI49" s="120"/>
      <c r="DJ49" s="120"/>
      <c r="DK49" s="120"/>
      <c r="DL49" s="119"/>
      <c r="DM49" s="119"/>
      <c r="DN49" s="119"/>
      <c r="DO49" s="119"/>
      <c r="DP49" s="119"/>
      <c r="DQ49" s="119"/>
      <c r="DR49" s="119"/>
    </row>
    <row r="50" spans="2:122">
      <c r="B50" s="116">
        <v>46</v>
      </c>
      <c r="C50" s="119"/>
      <c r="D50" s="119"/>
      <c r="E50" s="119"/>
      <c r="F50" s="119"/>
      <c r="G50" s="119"/>
      <c r="H50" s="119"/>
      <c r="I50" s="119"/>
      <c r="J50" s="116"/>
      <c r="K50" s="116"/>
      <c r="L50" s="116"/>
      <c r="M50" s="116"/>
      <c r="N50" s="119"/>
      <c r="O50" s="119"/>
      <c r="P50" s="119"/>
      <c r="Q50" s="116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6"/>
      <c r="AG50" s="116"/>
      <c r="AH50" s="116"/>
      <c r="AI50" s="116"/>
      <c r="AJ50" s="116"/>
      <c r="AK50" s="119"/>
      <c r="AL50" s="116"/>
      <c r="AM50" s="116"/>
      <c r="AN50" s="116"/>
      <c r="AO50" s="116"/>
      <c r="AP50" s="116"/>
      <c r="AQ50" s="119"/>
      <c r="AR50" s="116"/>
      <c r="AS50" s="119"/>
      <c r="AT50" s="119"/>
      <c r="AU50" s="119"/>
      <c r="AV50" s="119"/>
      <c r="AW50" s="116"/>
      <c r="AX50" s="119"/>
      <c r="AY50" s="119"/>
      <c r="AZ50" s="119"/>
      <c r="BA50" s="119"/>
      <c r="BB50" s="116"/>
      <c r="BC50" s="119"/>
      <c r="BD50" s="119"/>
      <c r="BE50" s="119"/>
      <c r="BF50" s="119"/>
      <c r="BG50" s="116"/>
      <c r="BH50" s="116"/>
      <c r="BI50" s="116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20"/>
      <c r="DA50" s="120"/>
      <c r="DB50" s="119"/>
      <c r="DC50" s="119"/>
      <c r="DD50" s="119"/>
      <c r="DE50" s="119"/>
      <c r="DF50" s="119"/>
      <c r="DG50" s="119"/>
      <c r="DH50" s="119"/>
      <c r="DI50" s="120"/>
      <c r="DJ50" s="120"/>
      <c r="DK50" s="120"/>
      <c r="DL50" s="119"/>
      <c r="DM50" s="119"/>
      <c r="DN50" s="119"/>
      <c r="DO50" s="119"/>
      <c r="DP50" s="119"/>
      <c r="DQ50" s="119"/>
      <c r="DR50" s="119"/>
    </row>
    <row r="51" spans="2:122">
      <c r="B51" s="116">
        <v>47</v>
      </c>
      <c r="C51" s="119"/>
      <c r="D51" s="119"/>
      <c r="E51" s="119"/>
      <c r="F51" s="119"/>
      <c r="G51" s="119"/>
      <c r="H51" s="119"/>
      <c r="I51" s="119"/>
      <c r="J51" s="116"/>
      <c r="K51" s="116"/>
      <c r="L51" s="116"/>
      <c r="M51" s="116"/>
      <c r="N51" s="119"/>
      <c r="O51" s="119"/>
      <c r="P51" s="119"/>
      <c r="Q51" s="116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6"/>
      <c r="AG51" s="116"/>
      <c r="AH51" s="116"/>
      <c r="AI51" s="116"/>
      <c r="AJ51" s="116"/>
      <c r="AK51" s="119"/>
      <c r="AL51" s="116"/>
      <c r="AM51" s="116"/>
      <c r="AN51" s="116"/>
      <c r="AO51" s="116"/>
      <c r="AP51" s="116"/>
      <c r="AQ51" s="119"/>
      <c r="AR51" s="116"/>
      <c r="AS51" s="119"/>
      <c r="AT51" s="119"/>
      <c r="AU51" s="119"/>
      <c r="AV51" s="119"/>
      <c r="AW51" s="116"/>
      <c r="AX51" s="119"/>
      <c r="AY51" s="119"/>
      <c r="AZ51" s="119"/>
      <c r="BA51" s="119"/>
      <c r="BB51" s="116"/>
      <c r="BC51" s="119"/>
      <c r="BD51" s="119"/>
      <c r="BE51" s="119"/>
      <c r="BF51" s="119"/>
      <c r="BG51" s="116"/>
      <c r="BH51" s="116"/>
      <c r="BI51" s="116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20"/>
      <c r="DA51" s="120"/>
      <c r="DB51" s="119"/>
      <c r="DC51" s="119"/>
      <c r="DD51" s="119"/>
      <c r="DE51" s="119"/>
      <c r="DF51" s="119"/>
      <c r="DG51" s="119"/>
      <c r="DH51" s="119"/>
      <c r="DI51" s="120"/>
      <c r="DJ51" s="120"/>
      <c r="DK51" s="120"/>
      <c r="DL51" s="119"/>
      <c r="DM51" s="119"/>
      <c r="DN51" s="119"/>
      <c r="DO51" s="119"/>
      <c r="DP51" s="119"/>
      <c r="DQ51" s="119"/>
      <c r="DR51" s="119"/>
    </row>
    <row r="52" spans="2:122">
      <c r="B52" s="116">
        <v>48</v>
      </c>
      <c r="C52" s="119"/>
      <c r="D52" s="119"/>
      <c r="E52" s="119"/>
      <c r="F52" s="119"/>
      <c r="G52" s="119"/>
      <c r="H52" s="119"/>
      <c r="I52" s="119"/>
      <c r="J52" s="116"/>
      <c r="K52" s="116"/>
      <c r="L52" s="116"/>
      <c r="M52" s="116"/>
      <c r="N52" s="119"/>
      <c r="O52" s="119"/>
      <c r="P52" s="119"/>
      <c r="Q52" s="116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6"/>
      <c r="AG52" s="116"/>
      <c r="AH52" s="116"/>
      <c r="AI52" s="116"/>
      <c r="AJ52" s="116"/>
      <c r="AK52" s="119"/>
      <c r="AL52" s="116"/>
      <c r="AM52" s="116"/>
      <c r="AN52" s="116"/>
      <c r="AO52" s="116"/>
      <c r="AP52" s="116"/>
      <c r="AQ52" s="119"/>
      <c r="AR52" s="116"/>
      <c r="AS52" s="119"/>
      <c r="AT52" s="119"/>
      <c r="AU52" s="119"/>
      <c r="AV52" s="119"/>
      <c r="AW52" s="116"/>
      <c r="AX52" s="119"/>
      <c r="AY52" s="119"/>
      <c r="AZ52" s="119"/>
      <c r="BA52" s="119"/>
      <c r="BB52" s="116"/>
      <c r="BC52" s="119"/>
      <c r="BD52" s="119"/>
      <c r="BE52" s="119"/>
      <c r="BF52" s="119"/>
      <c r="BG52" s="116"/>
      <c r="BH52" s="116"/>
      <c r="BI52" s="116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20"/>
      <c r="DA52" s="120"/>
      <c r="DB52" s="119"/>
      <c r="DC52" s="119"/>
      <c r="DD52" s="119"/>
      <c r="DE52" s="119"/>
      <c r="DF52" s="119"/>
      <c r="DG52" s="119"/>
      <c r="DH52" s="119"/>
      <c r="DI52" s="120"/>
      <c r="DJ52" s="120"/>
      <c r="DK52" s="120"/>
      <c r="DL52" s="119"/>
      <c r="DM52" s="119"/>
      <c r="DN52" s="119"/>
      <c r="DO52" s="119"/>
      <c r="DP52" s="119"/>
      <c r="DQ52" s="119"/>
      <c r="DR52" s="119"/>
    </row>
    <row r="53" spans="2:122">
      <c r="B53" s="116">
        <v>49</v>
      </c>
      <c r="C53" s="119"/>
      <c r="D53" s="119"/>
      <c r="E53" s="119"/>
      <c r="F53" s="119"/>
      <c r="G53" s="119"/>
      <c r="H53" s="119"/>
      <c r="I53" s="119"/>
      <c r="J53" s="116"/>
      <c r="K53" s="116"/>
      <c r="L53" s="116"/>
      <c r="M53" s="116"/>
      <c r="N53" s="119"/>
      <c r="O53" s="119"/>
      <c r="P53" s="119"/>
      <c r="Q53" s="116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6"/>
      <c r="AG53" s="116"/>
      <c r="AH53" s="116"/>
      <c r="AI53" s="116"/>
      <c r="AJ53" s="116"/>
      <c r="AK53" s="119"/>
      <c r="AL53" s="116"/>
      <c r="AM53" s="116"/>
      <c r="AN53" s="116"/>
      <c r="AO53" s="116"/>
      <c r="AP53" s="116"/>
      <c r="AQ53" s="119"/>
      <c r="AR53" s="116"/>
      <c r="AS53" s="119"/>
      <c r="AT53" s="119"/>
      <c r="AU53" s="119"/>
      <c r="AV53" s="119"/>
      <c r="AW53" s="116"/>
      <c r="AX53" s="119"/>
      <c r="AY53" s="119"/>
      <c r="AZ53" s="119"/>
      <c r="BA53" s="119"/>
      <c r="BB53" s="116"/>
      <c r="BC53" s="119"/>
      <c r="BD53" s="119"/>
      <c r="BE53" s="119"/>
      <c r="BF53" s="119"/>
      <c r="BG53" s="116"/>
      <c r="BH53" s="116"/>
      <c r="BI53" s="116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20"/>
      <c r="DA53" s="120"/>
      <c r="DB53" s="119"/>
      <c r="DC53" s="119"/>
      <c r="DD53" s="119"/>
      <c r="DE53" s="119"/>
      <c r="DF53" s="119"/>
      <c r="DG53" s="119"/>
      <c r="DH53" s="119"/>
      <c r="DI53" s="120"/>
      <c r="DJ53" s="120"/>
      <c r="DK53" s="120"/>
      <c r="DL53" s="119"/>
      <c r="DM53" s="119"/>
      <c r="DN53" s="119"/>
      <c r="DO53" s="119"/>
      <c r="DP53" s="119"/>
      <c r="DQ53" s="119"/>
      <c r="DR53" s="119"/>
    </row>
    <row r="54" spans="2:122">
      <c r="B54" s="116">
        <v>50</v>
      </c>
      <c r="C54" s="119"/>
      <c r="D54" s="119"/>
      <c r="E54" s="119"/>
      <c r="F54" s="119"/>
      <c r="G54" s="119"/>
      <c r="H54" s="119"/>
      <c r="I54" s="119"/>
      <c r="J54" s="116"/>
      <c r="K54" s="116"/>
      <c r="L54" s="116"/>
      <c r="M54" s="116"/>
      <c r="N54" s="119"/>
      <c r="O54" s="119"/>
      <c r="P54" s="119"/>
      <c r="Q54" s="116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6"/>
      <c r="AG54" s="116"/>
      <c r="AH54" s="116"/>
      <c r="AI54" s="116"/>
      <c r="AJ54" s="116"/>
      <c r="AK54" s="119"/>
      <c r="AL54" s="116"/>
      <c r="AM54" s="116"/>
      <c r="AN54" s="116"/>
      <c r="AO54" s="116"/>
      <c r="AP54" s="116"/>
      <c r="AQ54" s="119"/>
      <c r="AR54" s="116"/>
      <c r="AS54" s="119"/>
      <c r="AT54" s="119"/>
      <c r="AU54" s="119"/>
      <c r="AV54" s="119"/>
      <c r="AW54" s="116"/>
      <c r="AX54" s="119"/>
      <c r="AY54" s="119"/>
      <c r="AZ54" s="119"/>
      <c r="BA54" s="119"/>
      <c r="BB54" s="116"/>
      <c r="BC54" s="119"/>
      <c r="BD54" s="119"/>
      <c r="BE54" s="119"/>
      <c r="BF54" s="119"/>
      <c r="BG54" s="116"/>
      <c r="BH54" s="116"/>
      <c r="BI54" s="116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20"/>
      <c r="DA54" s="120"/>
      <c r="DB54" s="119"/>
      <c r="DC54" s="119"/>
      <c r="DD54" s="119"/>
      <c r="DE54" s="119"/>
      <c r="DF54" s="119"/>
      <c r="DG54" s="119"/>
      <c r="DH54" s="119"/>
      <c r="DI54" s="120"/>
      <c r="DJ54" s="120"/>
      <c r="DK54" s="120"/>
      <c r="DL54" s="119"/>
      <c r="DM54" s="119"/>
      <c r="DN54" s="119"/>
      <c r="DO54" s="119"/>
      <c r="DP54" s="119"/>
      <c r="DQ54" s="119"/>
      <c r="DR54" s="119"/>
    </row>
    <row r="55" spans="2:122">
      <c r="B55" s="116">
        <v>51</v>
      </c>
      <c r="C55" s="119"/>
      <c r="D55" s="119"/>
      <c r="E55" s="119"/>
      <c r="F55" s="119"/>
      <c r="G55" s="119"/>
      <c r="H55" s="119"/>
      <c r="I55" s="119"/>
      <c r="J55" s="116"/>
      <c r="K55" s="116"/>
      <c r="L55" s="116"/>
      <c r="M55" s="116"/>
      <c r="N55" s="119"/>
      <c r="O55" s="119"/>
      <c r="P55" s="119"/>
      <c r="Q55" s="116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6"/>
      <c r="AG55" s="116"/>
      <c r="AH55" s="116"/>
      <c r="AI55" s="116"/>
      <c r="AJ55" s="116"/>
      <c r="AK55" s="119"/>
      <c r="AL55" s="116"/>
      <c r="AM55" s="116"/>
      <c r="AN55" s="116"/>
      <c r="AO55" s="116"/>
      <c r="AP55" s="116"/>
      <c r="AQ55" s="119"/>
      <c r="AR55" s="116"/>
      <c r="AS55" s="119"/>
      <c r="AT55" s="119"/>
      <c r="AU55" s="119"/>
      <c r="AV55" s="119"/>
      <c r="AW55" s="116"/>
      <c r="AX55" s="119"/>
      <c r="AY55" s="119"/>
      <c r="AZ55" s="119"/>
      <c r="BA55" s="119"/>
      <c r="BB55" s="116"/>
      <c r="BC55" s="119"/>
      <c r="BD55" s="119"/>
      <c r="BE55" s="119"/>
      <c r="BF55" s="119"/>
      <c r="BG55" s="116"/>
      <c r="BH55" s="116"/>
      <c r="BI55" s="116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20"/>
      <c r="DA55" s="120"/>
      <c r="DB55" s="119"/>
      <c r="DC55" s="119"/>
      <c r="DD55" s="119"/>
      <c r="DE55" s="119"/>
      <c r="DF55" s="119"/>
      <c r="DG55" s="119"/>
      <c r="DH55" s="119"/>
      <c r="DI55" s="120"/>
      <c r="DJ55" s="120"/>
      <c r="DK55" s="120"/>
      <c r="DL55" s="119"/>
      <c r="DM55" s="119"/>
      <c r="DN55" s="119"/>
      <c r="DO55" s="119"/>
      <c r="DP55" s="119"/>
      <c r="DQ55" s="119"/>
      <c r="DR55" s="119"/>
    </row>
    <row r="56" spans="2:122">
      <c r="B56" s="116">
        <v>52</v>
      </c>
      <c r="C56" s="119"/>
      <c r="D56" s="119"/>
      <c r="E56" s="119"/>
      <c r="F56" s="119"/>
      <c r="G56" s="119"/>
      <c r="H56" s="119"/>
      <c r="I56" s="119"/>
      <c r="J56" s="116"/>
      <c r="K56" s="116"/>
      <c r="L56" s="116"/>
      <c r="M56" s="116"/>
      <c r="N56" s="119"/>
      <c r="O56" s="119"/>
      <c r="P56" s="119"/>
      <c r="Q56" s="116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6"/>
      <c r="AG56" s="116"/>
      <c r="AH56" s="116"/>
      <c r="AI56" s="116"/>
      <c r="AJ56" s="116"/>
      <c r="AK56" s="119"/>
      <c r="AL56" s="116"/>
      <c r="AM56" s="116"/>
      <c r="AN56" s="116"/>
      <c r="AO56" s="116"/>
      <c r="AP56" s="116"/>
      <c r="AQ56" s="119"/>
      <c r="AR56" s="116"/>
      <c r="AS56" s="119"/>
      <c r="AT56" s="119"/>
      <c r="AU56" s="119"/>
      <c r="AV56" s="119"/>
      <c r="AW56" s="116"/>
      <c r="AX56" s="119"/>
      <c r="AY56" s="119"/>
      <c r="AZ56" s="119"/>
      <c r="BA56" s="119"/>
      <c r="BB56" s="116"/>
      <c r="BC56" s="119"/>
      <c r="BD56" s="119"/>
      <c r="BE56" s="119"/>
      <c r="BF56" s="119"/>
      <c r="BG56" s="116"/>
      <c r="BH56" s="116"/>
      <c r="BI56" s="116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20"/>
      <c r="DA56" s="120"/>
      <c r="DB56" s="119"/>
      <c r="DC56" s="119"/>
      <c r="DD56" s="119"/>
      <c r="DE56" s="119"/>
      <c r="DF56" s="119"/>
      <c r="DG56" s="119"/>
      <c r="DH56" s="119"/>
      <c r="DI56" s="120"/>
      <c r="DJ56" s="120"/>
      <c r="DK56" s="120"/>
      <c r="DL56" s="119"/>
      <c r="DM56" s="119"/>
      <c r="DN56" s="119"/>
      <c r="DO56" s="119"/>
      <c r="DP56" s="119"/>
      <c r="DQ56" s="119"/>
      <c r="DR56" s="119"/>
    </row>
    <row r="57" spans="2:122">
      <c r="B57" s="116">
        <v>53</v>
      </c>
      <c r="C57" s="119"/>
      <c r="D57" s="119"/>
      <c r="E57" s="119"/>
      <c r="F57" s="119"/>
      <c r="G57" s="119"/>
      <c r="H57" s="119"/>
      <c r="I57" s="119"/>
      <c r="J57" s="116"/>
      <c r="K57" s="116"/>
      <c r="L57" s="116"/>
      <c r="M57" s="116"/>
      <c r="N57" s="119"/>
      <c r="O57" s="119"/>
      <c r="P57" s="119"/>
      <c r="Q57" s="116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6"/>
      <c r="AG57" s="116"/>
      <c r="AH57" s="116"/>
      <c r="AI57" s="116"/>
      <c r="AJ57" s="116"/>
      <c r="AK57" s="119"/>
      <c r="AL57" s="116"/>
      <c r="AM57" s="116"/>
      <c r="AN57" s="116"/>
      <c r="AO57" s="116"/>
      <c r="AP57" s="116"/>
      <c r="AQ57" s="119"/>
      <c r="AR57" s="116"/>
      <c r="AS57" s="119"/>
      <c r="AT57" s="119"/>
      <c r="AU57" s="119"/>
      <c r="AV57" s="119"/>
      <c r="AW57" s="116"/>
      <c r="AX57" s="119"/>
      <c r="AY57" s="119"/>
      <c r="AZ57" s="119"/>
      <c r="BA57" s="119"/>
      <c r="BB57" s="116"/>
      <c r="BC57" s="119"/>
      <c r="BD57" s="119"/>
      <c r="BE57" s="119"/>
      <c r="BF57" s="119"/>
      <c r="BG57" s="116"/>
      <c r="BH57" s="116"/>
      <c r="BI57" s="116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20"/>
      <c r="DA57" s="120"/>
      <c r="DB57" s="119"/>
      <c r="DC57" s="119"/>
      <c r="DD57" s="119"/>
      <c r="DE57" s="119"/>
      <c r="DF57" s="119"/>
      <c r="DG57" s="119"/>
      <c r="DH57" s="119"/>
      <c r="DI57" s="120"/>
      <c r="DJ57" s="120"/>
      <c r="DK57" s="120"/>
      <c r="DL57" s="119"/>
      <c r="DM57" s="119"/>
      <c r="DN57" s="119"/>
      <c r="DO57" s="119"/>
      <c r="DP57" s="119"/>
      <c r="DQ57" s="119"/>
      <c r="DR57" s="119"/>
    </row>
    <row r="58" spans="2:122">
      <c r="B58" s="116">
        <v>54</v>
      </c>
      <c r="C58" s="119"/>
      <c r="D58" s="119"/>
      <c r="E58" s="119"/>
      <c r="F58" s="119"/>
      <c r="G58" s="119"/>
      <c r="H58" s="119"/>
      <c r="I58" s="119"/>
      <c r="J58" s="116"/>
      <c r="K58" s="116"/>
      <c r="L58" s="116"/>
      <c r="M58" s="116"/>
      <c r="N58" s="119"/>
      <c r="O58" s="119"/>
      <c r="P58" s="119"/>
      <c r="Q58" s="116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6"/>
      <c r="AG58" s="116"/>
      <c r="AH58" s="116"/>
      <c r="AI58" s="116"/>
      <c r="AJ58" s="116"/>
      <c r="AK58" s="119"/>
      <c r="AL58" s="116"/>
      <c r="AM58" s="116"/>
      <c r="AN58" s="116"/>
      <c r="AO58" s="116"/>
      <c r="AP58" s="116"/>
      <c r="AQ58" s="119"/>
      <c r="AR58" s="116"/>
      <c r="AS58" s="119"/>
      <c r="AT58" s="119"/>
      <c r="AU58" s="119"/>
      <c r="AV58" s="119"/>
      <c r="AW58" s="116"/>
      <c r="AX58" s="119"/>
      <c r="AY58" s="119"/>
      <c r="AZ58" s="119"/>
      <c r="BA58" s="119"/>
      <c r="BB58" s="116"/>
      <c r="BC58" s="119"/>
      <c r="BD58" s="119"/>
      <c r="BE58" s="119"/>
      <c r="BF58" s="119"/>
      <c r="BG58" s="116"/>
      <c r="BH58" s="116"/>
      <c r="BI58" s="116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20"/>
      <c r="DA58" s="120"/>
      <c r="DB58" s="119"/>
      <c r="DC58" s="119"/>
      <c r="DD58" s="119"/>
      <c r="DE58" s="119"/>
      <c r="DF58" s="119"/>
      <c r="DG58" s="119"/>
      <c r="DH58" s="119"/>
      <c r="DI58" s="120"/>
      <c r="DJ58" s="120"/>
      <c r="DK58" s="120"/>
      <c r="DL58" s="119"/>
      <c r="DM58" s="119"/>
      <c r="DN58" s="119"/>
      <c r="DO58" s="119"/>
      <c r="DP58" s="119"/>
      <c r="DQ58" s="119"/>
      <c r="DR58" s="119"/>
    </row>
    <row r="59" spans="2:122">
      <c r="B59" s="116">
        <v>55</v>
      </c>
      <c r="C59" s="119"/>
      <c r="D59" s="119"/>
      <c r="E59" s="119"/>
      <c r="F59" s="119"/>
      <c r="G59" s="119"/>
      <c r="H59" s="119"/>
      <c r="I59" s="119"/>
      <c r="J59" s="116"/>
      <c r="K59" s="116"/>
      <c r="L59" s="116"/>
      <c r="M59" s="116"/>
      <c r="N59" s="119"/>
      <c r="O59" s="119"/>
      <c r="P59" s="119"/>
      <c r="Q59" s="116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6"/>
      <c r="AG59" s="116"/>
      <c r="AH59" s="116"/>
      <c r="AI59" s="116"/>
      <c r="AJ59" s="116"/>
      <c r="AK59" s="119"/>
      <c r="AL59" s="116"/>
      <c r="AM59" s="116"/>
      <c r="AN59" s="116"/>
      <c r="AO59" s="116"/>
      <c r="AP59" s="116"/>
      <c r="AQ59" s="119"/>
      <c r="AR59" s="116"/>
      <c r="AS59" s="119"/>
      <c r="AT59" s="119"/>
      <c r="AU59" s="119"/>
      <c r="AV59" s="119"/>
      <c r="AW59" s="116"/>
      <c r="AX59" s="119"/>
      <c r="AY59" s="119"/>
      <c r="AZ59" s="119"/>
      <c r="BA59" s="119"/>
      <c r="BB59" s="116"/>
      <c r="BC59" s="119"/>
      <c r="BD59" s="119"/>
      <c r="BE59" s="119"/>
      <c r="BF59" s="119"/>
      <c r="BG59" s="116"/>
      <c r="BH59" s="116"/>
      <c r="BI59" s="116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20"/>
      <c r="DA59" s="120"/>
      <c r="DB59" s="119"/>
      <c r="DC59" s="119"/>
      <c r="DD59" s="119"/>
      <c r="DE59" s="119"/>
      <c r="DF59" s="119"/>
      <c r="DG59" s="119"/>
      <c r="DH59" s="119"/>
      <c r="DI59" s="120"/>
      <c r="DJ59" s="120"/>
      <c r="DK59" s="120"/>
      <c r="DL59" s="119"/>
      <c r="DM59" s="119"/>
      <c r="DN59" s="119"/>
      <c r="DO59" s="119"/>
      <c r="DP59" s="119"/>
      <c r="DQ59" s="119"/>
      <c r="DR59" s="119"/>
    </row>
    <row r="60" spans="2:122">
      <c r="B60" s="116">
        <v>56</v>
      </c>
      <c r="C60" s="119"/>
      <c r="D60" s="119"/>
      <c r="E60" s="119"/>
      <c r="F60" s="119"/>
      <c r="G60" s="119"/>
      <c r="H60" s="119"/>
      <c r="I60" s="119"/>
      <c r="J60" s="116"/>
      <c r="K60" s="116"/>
      <c r="L60" s="116"/>
      <c r="M60" s="116"/>
      <c r="N60" s="119"/>
      <c r="O60" s="119"/>
      <c r="P60" s="119"/>
      <c r="Q60" s="116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6"/>
      <c r="AG60" s="116"/>
      <c r="AH60" s="116"/>
      <c r="AI60" s="116"/>
      <c r="AJ60" s="116"/>
      <c r="AK60" s="119"/>
      <c r="AL60" s="116"/>
      <c r="AM60" s="116"/>
      <c r="AN60" s="116"/>
      <c r="AO60" s="116"/>
      <c r="AP60" s="116"/>
      <c r="AQ60" s="119"/>
      <c r="AR60" s="116"/>
      <c r="AS60" s="119"/>
      <c r="AT60" s="119"/>
      <c r="AU60" s="119"/>
      <c r="AV60" s="119"/>
      <c r="AW60" s="116"/>
      <c r="AX60" s="119"/>
      <c r="AY60" s="119"/>
      <c r="AZ60" s="119"/>
      <c r="BA60" s="119"/>
      <c r="BB60" s="116"/>
      <c r="BC60" s="119"/>
      <c r="BD60" s="119"/>
      <c r="BE60" s="119"/>
      <c r="BF60" s="119"/>
      <c r="BG60" s="116"/>
      <c r="BH60" s="116"/>
      <c r="BI60" s="116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20"/>
      <c r="DA60" s="120"/>
      <c r="DB60" s="119"/>
      <c r="DC60" s="119"/>
      <c r="DD60" s="119"/>
      <c r="DE60" s="119"/>
      <c r="DF60" s="119"/>
      <c r="DG60" s="119"/>
      <c r="DH60" s="119"/>
      <c r="DI60" s="120"/>
      <c r="DJ60" s="120"/>
      <c r="DK60" s="120"/>
      <c r="DL60" s="119"/>
      <c r="DM60" s="119"/>
      <c r="DN60" s="119"/>
      <c r="DO60" s="119"/>
      <c r="DP60" s="119"/>
      <c r="DQ60" s="119"/>
      <c r="DR60" s="119"/>
    </row>
    <row r="61" spans="2:122">
      <c r="B61" s="116">
        <v>57</v>
      </c>
      <c r="C61" s="119"/>
      <c r="D61" s="119"/>
      <c r="E61" s="119"/>
      <c r="F61" s="119"/>
      <c r="G61" s="119"/>
      <c r="H61" s="119"/>
      <c r="I61" s="119"/>
      <c r="J61" s="116"/>
      <c r="K61" s="116"/>
      <c r="L61" s="116"/>
      <c r="M61" s="116"/>
      <c r="N61" s="119"/>
      <c r="O61" s="119"/>
      <c r="P61" s="119"/>
      <c r="Q61" s="116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6"/>
      <c r="AG61" s="116"/>
      <c r="AH61" s="116"/>
      <c r="AI61" s="116"/>
      <c r="AJ61" s="116"/>
      <c r="AK61" s="119"/>
      <c r="AL61" s="116"/>
      <c r="AM61" s="116"/>
      <c r="AN61" s="116"/>
      <c r="AO61" s="116"/>
      <c r="AP61" s="116"/>
      <c r="AQ61" s="119"/>
      <c r="AR61" s="116"/>
      <c r="AS61" s="119"/>
      <c r="AT61" s="119"/>
      <c r="AU61" s="119"/>
      <c r="AV61" s="119"/>
      <c r="AW61" s="116"/>
      <c r="AX61" s="119"/>
      <c r="AY61" s="119"/>
      <c r="AZ61" s="119"/>
      <c r="BA61" s="119"/>
      <c r="BB61" s="116"/>
      <c r="BC61" s="119"/>
      <c r="BD61" s="119"/>
      <c r="BE61" s="119"/>
      <c r="BF61" s="119"/>
      <c r="BG61" s="116"/>
      <c r="BH61" s="116"/>
      <c r="BI61" s="116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20"/>
      <c r="DA61" s="120"/>
      <c r="DB61" s="119"/>
      <c r="DC61" s="119"/>
      <c r="DD61" s="119"/>
      <c r="DE61" s="119"/>
      <c r="DF61" s="119"/>
      <c r="DG61" s="119"/>
      <c r="DH61" s="119"/>
      <c r="DI61" s="120"/>
      <c r="DJ61" s="120"/>
      <c r="DK61" s="120"/>
      <c r="DL61" s="119"/>
      <c r="DM61" s="119"/>
      <c r="DN61" s="119"/>
      <c r="DO61" s="119"/>
      <c r="DP61" s="119"/>
      <c r="DQ61" s="119"/>
      <c r="DR61" s="119"/>
    </row>
    <row r="62" spans="2:122">
      <c r="B62" s="116">
        <v>58</v>
      </c>
      <c r="C62" s="119"/>
      <c r="D62" s="119"/>
      <c r="E62" s="119"/>
      <c r="F62" s="119"/>
      <c r="G62" s="119"/>
      <c r="H62" s="119"/>
      <c r="I62" s="119"/>
      <c r="J62" s="116"/>
      <c r="K62" s="116"/>
      <c r="L62" s="116"/>
      <c r="M62" s="116"/>
      <c r="N62" s="119"/>
      <c r="O62" s="119"/>
      <c r="P62" s="119"/>
      <c r="Q62" s="116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6"/>
      <c r="AG62" s="116"/>
      <c r="AH62" s="116"/>
      <c r="AI62" s="116"/>
      <c r="AJ62" s="116"/>
      <c r="AK62" s="119"/>
      <c r="AL62" s="116"/>
      <c r="AM62" s="116"/>
      <c r="AN62" s="116"/>
      <c r="AO62" s="116"/>
      <c r="AP62" s="116"/>
      <c r="AQ62" s="119"/>
      <c r="AR62" s="116"/>
      <c r="AS62" s="119"/>
      <c r="AT62" s="119"/>
      <c r="AU62" s="119"/>
      <c r="AV62" s="119"/>
      <c r="AW62" s="116"/>
      <c r="AX62" s="119"/>
      <c r="AY62" s="119"/>
      <c r="AZ62" s="119"/>
      <c r="BA62" s="119"/>
      <c r="BB62" s="116"/>
      <c r="BC62" s="119"/>
      <c r="BD62" s="119"/>
      <c r="BE62" s="119"/>
      <c r="BF62" s="119"/>
      <c r="BG62" s="116"/>
      <c r="BH62" s="116"/>
      <c r="BI62" s="116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20"/>
      <c r="DA62" s="120"/>
      <c r="DB62" s="119"/>
      <c r="DC62" s="119"/>
      <c r="DD62" s="119"/>
      <c r="DE62" s="119"/>
      <c r="DF62" s="119"/>
      <c r="DG62" s="119"/>
      <c r="DH62" s="119"/>
      <c r="DI62" s="120"/>
      <c r="DJ62" s="120"/>
      <c r="DK62" s="120"/>
      <c r="DL62" s="119"/>
      <c r="DM62" s="119"/>
      <c r="DN62" s="119"/>
      <c r="DO62" s="119"/>
      <c r="DP62" s="119"/>
      <c r="DQ62" s="119"/>
      <c r="DR62" s="119"/>
    </row>
    <row r="63" spans="2:122">
      <c r="B63" s="116">
        <v>59</v>
      </c>
      <c r="C63" s="119"/>
      <c r="D63" s="119"/>
      <c r="E63" s="119"/>
      <c r="F63" s="119"/>
      <c r="G63" s="119"/>
      <c r="H63" s="119"/>
      <c r="I63" s="119"/>
      <c r="J63" s="116"/>
      <c r="K63" s="116"/>
      <c r="L63" s="116"/>
      <c r="M63" s="116"/>
      <c r="N63" s="119"/>
      <c r="O63" s="119"/>
      <c r="P63" s="119"/>
      <c r="Q63" s="116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6"/>
      <c r="AG63" s="116"/>
      <c r="AH63" s="116"/>
      <c r="AI63" s="116"/>
      <c r="AJ63" s="116"/>
      <c r="AK63" s="119"/>
      <c r="AL63" s="116"/>
      <c r="AM63" s="116"/>
      <c r="AN63" s="116"/>
      <c r="AO63" s="116"/>
      <c r="AP63" s="116"/>
      <c r="AQ63" s="119"/>
      <c r="AR63" s="116"/>
      <c r="AS63" s="119"/>
      <c r="AT63" s="119"/>
      <c r="AU63" s="119"/>
      <c r="AV63" s="119"/>
      <c r="AW63" s="116"/>
      <c r="AX63" s="119"/>
      <c r="AY63" s="119"/>
      <c r="AZ63" s="119"/>
      <c r="BA63" s="119"/>
      <c r="BB63" s="116"/>
      <c r="BC63" s="119"/>
      <c r="BD63" s="119"/>
      <c r="BE63" s="119"/>
      <c r="BF63" s="119"/>
      <c r="BG63" s="116"/>
      <c r="BH63" s="116"/>
      <c r="BI63" s="116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19"/>
      <c r="CV63" s="119"/>
      <c r="CW63" s="119"/>
      <c r="CX63" s="119"/>
      <c r="CY63" s="119"/>
      <c r="CZ63" s="120"/>
      <c r="DA63" s="120"/>
      <c r="DB63" s="119"/>
      <c r="DC63" s="119"/>
      <c r="DD63" s="119"/>
      <c r="DE63" s="119"/>
      <c r="DF63" s="119"/>
      <c r="DG63" s="119"/>
      <c r="DH63" s="119"/>
      <c r="DI63" s="120"/>
      <c r="DJ63" s="120"/>
      <c r="DK63" s="120"/>
      <c r="DL63" s="119"/>
      <c r="DM63" s="119"/>
      <c r="DN63" s="119"/>
      <c r="DO63" s="119"/>
      <c r="DP63" s="119"/>
      <c r="DQ63" s="119"/>
      <c r="DR63" s="119"/>
    </row>
    <row r="64" spans="2:122">
      <c r="B64" s="116">
        <v>60</v>
      </c>
      <c r="C64" s="119"/>
      <c r="D64" s="119"/>
      <c r="E64" s="119"/>
      <c r="F64" s="119"/>
      <c r="G64" s="119"/>
      <c r="H64" s="119"/>
      <c r="I64" s="119"/>
      <c r="J64" s="116"/>
      <c r="K64" s="116"/>
      <c r="L64" s="116"/>
      <c r="M64" s="116"/>
      <c r="N64" s="119"/>
      <c r="O64" s="119"/>
      <c r="P64" s="119"/>
      <c r="Q64" s="116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6"/>
      <c r="AG64" s="116"/>
      <c r="AH64" s="116"/>
      <c r="AI64" s="116"/>
      <c r="AJ64" s="116"/>
      <c r="AK64" s="119"/>
      <c r="AL64" s="116"/>
      <c r="AM64" s="116"/>
      <c r="AN64" s="116"/>
      <c r="AO64" s="116"/>
      <c r="AP64" s="116"/>
      <c r="AQ64" s="119"/>
      <c r="AR64" s="116"/>
      <c r="AS64" s="119"/>
      <c r="AT64" s="119"/>
      <c r="AU64" s="119"/>
      <c r="AV64" s="119"/>
      <c r="AW64" s="116"/>
      <c r="AX64" s="119"/>
      <c r="AY64" s="119"/>
      <c r="AZ64" s="119"/>
      <c r="BA64" s="119"/>
      <c r="BB64" s="116"/>
      <c r="BC64" s="119"/>
      <c r="BD64" s="119"/>
      <c r="BE64" s="119"/>
      <c r="BF64" s="119"/>
      <c r="BG64" s="116"/>
      <c r="BH64" s="116"/>
      <c r="BI64" s="116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20"/>
      <c r="DA64" s="120"/>
      <c r="DB64" s="119"/>
      <c r="DC64" s="119"/>
      <c r="DD64" s="119"/>
      <c r="DE64" s="119"/>
      <c r="DF64" s="119"/>
      <c r="DG64" s="119"/>
      <c r="DH64" s="119"/>
      <c r="DI64" s="120"/>
      <c r="DJ64" s="120"/>
      <c r="DK64" s="120"/>
      <c r="DL64" s="119"/>
      <c r="DM64" s="119"/>
      <c r="DN64" s="119"/>
      <c r="DO64" s="119"/>
      <c r="DP64" s="119"/>
      <c r="DQ64" s="119"/>
      <c r="DR64" s="119"/>
    </row>
    <row r="65" spans="2:122">
      <c r="B65" s="116">
        <v>61</v>
      </c>
      <c r="C65" s="119"/>
      <c r="D65" s="119"/>
      <c r="E65" s="119"/>
      <c r="F65" s="119"/>
      <c r="G65" s="119"/>
      <c r="H65" s="119"/>
      <c r="I65" s="119"/>
      <c r="J65" s="116"/>
      <c r="K65" s="116"/>
      <c r="L65" s="116"/>
      <c r="M65" s="116"/>
      <c r="N65" s="119"/>
      <c r="O65" s="119"/>
      <c r="P65" s="119"/>
      <c r="Q65" s="116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6"/>
      <c r="AG65" s="116"/>
      <c r="AH65" s="116"/>
      <c r="AI65" s="116"/>
      <c r="AJ65" s="116"/>
      <c r="AK65" s="119"/>
      <c r="AL65" s="116"/>
      <c r="AM65" s="116"/>
      <c r="AN65" s="116"/>
      <c r="AO65" s="116"/>
      <c r="AP65" s="116"/>
      <c r="AQ65" s="119"/>
      <c r="AR65" s="116"/>
      <c r="AS65" s="119"/>
      <c r="AT65" s="119"/>
      <c r="AU65" s="119"/>
      <c r="AV65" s="119"/>
      <c r="AW65" s="116"/>
      <c r="AX65" s="119"/>
      <c r="AY65" s="119"/>
      <c r="AZ65" s="119"/>
      <c r="BA65" s="119"/>
      <c r="BB65" s="116"/>
      <c r="BC65" s="119"/>
      <c r="BD65" s="119"/>
      <c r="BE65" s="119"/>
      <c r="BF65" s="119"/>
      <c r="BG65" s="116"/>
      <c r="BH65" s="116"/>
      <c r="BI65" s="116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19"/>
      <c r="CB65" s="119"/>
      <c r="CC65" s="119"/>
      <c r="CD65" s="119"/>
      <c r="CE65" s="119"/>
      <c r="CF65" s="119"/>
      <c r="CG65" s="119"/>
      <c r="CH65" s="119"/>
      <c r="CI65" s="119"/>
      <c r="CJ65" s="119"/>
      <c r="CK65" s="119"/>
      <c r="CL65" s="119"/>
      <c r="CM65" s="119"/>
      <c r="CN65" s="119"/>
      <c r="CO65" s="119"/>
      <c r="CP65" s="119"/>
      <c r="CQ65" s="119"/>
      <c r="CR65" s="119"/>
      <c r="CS65" s="119"/>
      <c r="CT65" s="119"/>
      <c r="CU65" s="119"/>
      <c r="CV65" s="119"/>
      <c r="CW65" s="119"/>
      <c r="CX65" s="119"/>
      <c r="CY65" s="119"/>
      <c r="CZ65" s="120"/>
      <c r="DA65" s="120"/>
      <c r="DB65" s="119"/>
      <c r="DC65" s="119"/>
      <c r="DD65" s="119"/>
      <c r="DE65" s="119"/>
      <c r="DF65" s="119"/>
      <c r="DG65" s="119"/>
      <c r="DH65" s="119"/>
      <c r="DI65" s="120"/>
      <c r="DJ65" s="120"/>
      <c r="DK65" s="120"/>
      <c r="DL65" s="119"/>
      <c r="DM65" s="119"/>
      <c r="DN65" s="119"/>
      <c r="DO65" s="119"/>
      <c r="DP65" s="119"/>
      <c r="DQ65" s="119"/>
      <c r="DR65" s="119"/>
    </row>
    <row r="66" spans="2:122">
      <c r="B66" s="116">
        <v>62</v>
      </c>
      <c r="C66" s="119"/>
      <c r="D66" s="119"/>
      <c r="E66" s="119"/>
      <c r="F66" s="119"/>
      <c r="G66" s="119"/>
      <c r="H66" s="119"/>
      <c r="I66" s="119"/>
      <c r="J66" s="116"/>
      <c r="K66" s="116"/>
      <c r="L66" s="116"/>
      <c r="M66" s="116"/>
      <c r="N66" s="119"/>
      <c r="O66" s="119"/>
      <c r="P66" s="119"/>
      <c r="Q66" s="116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6"/>
      <c r="AG66" s="116"/>
      <c r="AH66" s="116"/>
      <c r="AI66" s="116"/>
      <c r="AJ66" s="116"/>
      <c r="AK66" s="119"/>
      <c r="AL66" s="116"/>
      <c r="AM66" s="116"/>
      <c r="AN66" s="116"/>
      <c r="AO66" s="116"/>
      <c r="AP66" s="116"/>
      <c r="AQ66" s="119"/>
      <c r="AR66" s="116"/>
      <c r="AS66" s="119"/>
      <c r="AT66" s="119"/>
      <c r="AU66" s="119"/>
      <c r="AV66" s="119"/>
      <c r="AW66" s="116"/>
      <c r="AX66" s="119"/>
      <c r="AY66" s="119"/>
      <c r="AZ66" s="119"/>
      <c r="BA66" s="119"/>
      <c r="BB66" s="116"/>
      <c r="BC66" s="119"/>
      <c r="BD66" s="119"/>
      <c r="BE66" s="119"/>
      <c r="BF66" s="119"/>
      <c r="BG66" s="116"/>
      <c r="BH66" s="116"/>
      <c r="BI66" s="116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19"/>
      <c r="CB66" s="119"/>
      <c r="CC66" s="119"/>
      <c r="CD66" s="119"/>
      <c r="CE66" s="119"/>
      <c r="CF66" s="119"/>
      <c r="CG66" s="119"/>
      <c r="CH66" s="119"/>
      <c r="CI66" s="119"/>
      <c r="CJ66" s="119"/>
      <c r="CK66" s="119"/>
      <c r="CL66" s="119"/>
      <c r="CM66" s="119"/>
      <c r="CN66" s="119"/>
      <c r="CO66" s="119"/>
      <c r="CP66" s="119"/>
      <c r="CQ66" s="119"/>
      <c r="CR66" s="119"/>
      <c r="CS66" s="119"/>
      <c r="CT66" s="119"/>
      <c r="CU66" s="119"/>
      <c r="CV66" s="119"/>
      <c r="CW66" s="119"/>
      <c r="CX66" s="119"/>
      <c r="CY66" s="119"/>
      <c r="CZ66" s="120"/>
      <c r="DA66" s="120"/>
      <c r="DB66" s="119"/>
      <c r="DC66" s="119"/>
      <c r="DD66" s="119"/>
      <c r="DE66" s="119"/>
      <c r="DF66" s="119"/>
      <c r="DG66" s="119"/>
      <c r="DH66" s="119"/>
      <c r="DI66" s="120"/>
      <c r="DJ66" s="120"/>
      <c r="DK66" s="120"/>
      <c r="DL66" s="119"/>
      <c r="DM66" s="119"/>
      <c r="DN66" s="119"/>
      <c r="DO66" s="119"/>
      <c r="DP66" s="119"/>
      <c r="DQ66" s="119"/>
      <c r="DR66" s="119"/>
    </row>
    <row r="67" spans="2:122">
      <c r="B67" s="116">
        <v>63</v>
      </c>
      <c r="C67" s="119"/>
      <c r="D67" s="119"/>
      <c r="E67" s="119"/>
      <c r="F67" s="119"/>
      <c r="G67" s="119"/>
      <c r="H67" s="119"/>
      <c r="I67" s="119"/>
      <c r="J67" s="116"/>
      <c r="K67" s="116"/>
      <c r="L67" s="116"/>
      <c r="M67" s="116"/>
      <c r="N67" s="119"/>
      <c r="O67" s="119"/>
      <c r="P67" s="119"/>
      <c r="Q67" s="116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6"/>
      <c r="AG67" s="116"/>
      <c r="AH67" s="116"/>
      <c r="AI67" s="116"/>
      <c r="AJ67" s="116"/>
      <c r="AK67" s="119"/>
      <c r="AL67" s="116"/>
      <c r="AM67" s="116"/>
      <c r="AN67" s="116"/>
      <c r="AO67" s="116"/>
      <c r="AP67" s="116"/>
      <c r="AQ67" s="119"/>
      <c r="AR67" s="116"/>
      <c r="AS67" s="119"/>
      <c r="AT67" s="119"/>
      <c r="AU67" s="119"/>
      <c r="AV67" s="119"/>
      <c r="AW67" s="116"/>
      <c r="AX67" s="119"/>
      <c r="AY67" s="119"/>
      <c r="AZ67" s="119"/>
      <c r="BA67" s="119"/>
      <c r="BB67" s="116"/>
      <c r="BC67" s="119"/>
      <c r="BD67" s="119"/>
      <c r="BE67" s="119"/>
      <c r="BF67" s="119"/>
      <c r="BG67" s="116"/>
      <c r="BH67" s="116"/>
      <c r="BI67" s="116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20"/>
      <c r="DA67" s="120"/>
      <c r="DB67" s="119"/>
      <c r="DC67" s="119"/>
      <c r="DD67" s="119"/>
      <c r="DE67" s="119"/>
      <c r="DF67" s="119"/>
      <c r="DG67" s="119"/>
      <c r="DH67" s="119"/>
      <c r="DI67" s="120"/>
      <c r="DJ67" s="120"/>
      <c r="DK67" s="120"/>
      <c r="DL67" s="119"/>
      <c r="DM67" s="119"/>
      <c r="DN67" s="119"/>
      <c r="DO67" s="119"/>
      <c r="DP67" s="119"/>
      <c r="DQ67" s="119"/>
      <c r="DR67" s="119"/>
    </row>
    <row r="68" spans="2:122">
      <c r="B68" s="116">
        <v>64</v>
      </c>
      <c r="C68" s="119"/>
      <c r="D68" s="119"/>
      <c r="E68" s="119"/>
      <c r="F68" s="119"/>
      <c r="G68" s="119"/>
      <c r="H68" s="119"/>
      <c r="I68" s="119"/>
      <c r="J68" s="116"/>
      <c r="K68" s="116"/>
      <c r="L68" s="116"/>
      <c r="M68" s="116"/>
      <c r="N68" s="119"/>
      <c r="O68" s="119"/>
      <c r="P68" s="119"/>
      <c r="Q68" s="116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6"/>
      <c r="AG68" s="116"/>
      <c r="AH68" s="116"/>
      <c r="AI68" s="116"/>
      <c r="AJ68" s="116"/>
      <c r="AK68" s="119"/>
      <c r="AL68" s="116"/>
      <c r="AM68" s="116"/>
      <c r="AN68" s="116"/>
      <c r="AO68" s="116"/>
      <c r="AP68" s="116"/>
      <c r="AQ68" s="119"/>
      <c r="AR68" s="116"/>
      <c r="AS68" s="119"/>
      <c r="AT68" s="119"/>
      <c r="AU68" s="119"/>
      <c r="AV68" s="119"/>
      <c r="AW68" s="116"/>
      <c r="AX68" s="119"/>
      <c r="AY68" s="119"/>
      <c r="AZ68" s="119"/>
      <c r="BA68" s="119"/>
      <c r="BB68" s="116"/>
      <c r="BC68" s="119"/>
      <c r="BD68" s="119"/>
      <c r="BE68" s="119"/>
      <c r="BF68" s="119"/>
      <c r="BG68" s="116"/>
      <c r="BH68" s="116"/>
      <c r="BI68" s="116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20"/>
      <c r="DA68" s="120"/>
      <c r="DB68" s="119"/>
      <c r="DC68" s="119"/>
      <c r="DD68" s="119"/>
      <c r="DE68" s="119"/>
      <c r="DF68" s="119"/>
      <c r="DG68" s="119"/>
      <c r="DH68" s="119"/>
      <c r="DI68" s="120"/>
      <c r="DJ68" s="120"/>
      <c r="DK68" s="120"/>
      <c r="DL68" s="119"/>
      <c r="DM68" s="119"/>
      <c r="DN68" s="119"/>
      <c r="DO68" s="119"/>
      <c r="DP68" s="119"/>
      <c r="DQ68" s="119"/>
      <c r="DR68" s="119"/>
    </row>
    <row r="69" spans="2:122">
      <c r="B69" s="116">
        <v>65</v>
      </c>
      <c r="C69" s="119"/>
      <c r="D69" s="119"/>
      <c r="E69" s="119"/>
      <c r="F69" s="119"/>
      <c r="G69" s="119"/>
      <c r="H69" s="119"/>
      <c r="I69" s="119"/>
      <c r="J69" s="116"/>
      <c r="K69" s="116"/>
      <c r="L69" s="116"/>
      <c r="M69" s="116"/>
      <c r="N69" s="119"/>
      <c r="O69" s="119"/>
      <c r="P69" s="119"/>
      <c r="Q69" s="116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6"/>
      <c r="AG69" s="116"/>
      <c r="AH69" s="116"/>
      <c r="AI69" s="116"/>
      <c r="AJ69" s="116"/>
      <c r="AK69" s="119"/>
      <c r="AL69" s="116"/>
      <c r="AM69" s="116"/>
      <c r="AN69" s="116"/>
      <c r="AO69" s="116"/>
      <c r="AP69" s="116"/>
      <c r="AQ69" s="119"/>
      <c r="AR69" s="116"/>
      <c r="AS69" s="119"/>
      <c r="AT69" s="119"/>
      <c r="AU69" s="119"/>
      <c r="AV69" s="119"/>
      <c r="AW69" s="116"/>
      <c r="AX69" s="119"/>
      <c r="AY69" s="119"/>
      <c r="AZ69" s="119"/>
      <c r="BA69" s="119"/>
      <c r="BB69" s="116"/>
      <c r="BC69" s="119"/>
      <c r="BD69" s="119"/>
      <c r="BE69" s="119"/>
      <c r="BF69" s="119"/>
      <c r="BG69" s="116"/>
      <c r="BH69" s="116"/>
      <c r="BI69" s="116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20"/>
      <c r="DA69" s="120"/>
      <c r="DB69" s="119"/>
      <c r="DC69" s="119"/>
      <c r="DD69" s="119"/>
      <c r="DE69" s="119"/>
      <c r="DF69" s="119"/>
      <c r="DG69" s="119"/>
      <c r="DH69" s="119"/>
      <c r="DI69" s="120"/>
      <c r="DJ69" s="120"/>
      <c r="DK69" s="120"/>
      <c r="DL69" s="119"/>
      <c r="DM69" s="119"/>
      <c r="DN69" s="119"/>
      <c r="DO69" s="119"/>
      <c r="DP69" s="119"/>
      <c r="DQ69" s="119"/>
      <c r="DR69" s="119"/>
    </row>
    <row r="70" spans="2:122">
      <c r="B70" s="116">
        <v>66</v>
      </c>
      <c r="C70" s="119"/>
      <c r="D70" s="119"/>
      <c r="E70" s="119"/>
      <c r="F70" s="119"/>
      <c r="G70" s="119"/>
      <c r="H70" s="119"/>
      <c r="I70" s="119"/>
      <c r="J70" s="116"/>
      <c r="K70" s="116"/>
      <c r="L70" s="116"/>
      <c r="M70" s="116"/>
      <c r="N70" s="119"/>
      <c r="O70" s="119"/>
      <c r="P70" s="119"/>
      <c r="Q70" s="116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6"/>
      <c r="AG70" s="116"/>
      <c r="AH70" s="116"/>
      <c r="AI70" s="116"/>
      <c r="AJ70" s="116"/>
      <c r="AK70" s="119"/>
      <c r="AL70" s="116"/>
      <c r="AM70" s="116"/>
      <c r="AN70" s="116"/>
      <c r="AO70" s="116"/>
      <c r="AP70" s="116"/>
      <c r="AQ70" s="119"/>
      <c r="AR70" s="116"/>
      <c r="AS70" s="119"/>
      <c r="AT70" s="119"/>
      <c r="AU70" s="119"/>
      <c r="AV70" s="119"/>
      <c r="AW70" s="116"/>
      <c r="AX70" s="119"/>
      <c r="AY70" s="119"/>
      <c r="AZ70" s="119"/>
      <c r="BA70" s="119"/>
      <c r="BB70" s="116"/>
      <c r="BC70" s="119"/>
      <c r="BD70" s="119"/>
      <c r="BE70" s="119"/>
      <c r="BF70" s="119"/>
      <c r="BG70" s="116"/>
      <c r="BH70" s="116"/>
      <c r="BI70" s="116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20"/>
      <c r="DA70" s="120"/>
      <c r="DB70" s="119"/>
      <c r="DC70" s="119"/>
      <c r="DD70" s="119"/>
      <c r="DE70" s="119"/>
      <c r="DF70" s="119"/>
      <c r="DG70" s="119"/>
      <c r="DH70" s="119"/>
      <c r="DI70" s="120"/>
      <c r="DJ70" s="120"/>
      <c r="DK70" s="120"/>
      <c r="DL70" s="119"/>
      <c r="DM70" s="119"/>
      <c r="DN70" s="119"/>
      <c r="DO70" s="119"/>
      <c r="DP70" s="119"/>
      <c r="DQ70" s="119"/>
      <c r="DR70" s="119"/>
    </row>
    <row r="71" spans="2:122">
      <c r="B71" s="116">
        <v>67</v>
      </c>
      <c r="C71" s="119"/>
      <c r="D71" s="119"/>
      <c r="E71" s="119"/>
      <c r="F71" s="119"/>
      <c r="G71" s="119"/>
      <c r="H71" s="119"/>
      <c r="I71" s="119"/>
      <c r="J71" s="116"/>
      <c r="K71" s="116"/>
      <c r="L71" s="116"/>
      <c r="M71" s="116"/>
      <c r="N71" s="119"/>
      <c r="O71" s="119"/>
      <c r="P71" s="119"/>
      <c r="Q71" s="116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6"/>
      <c r="AG71" s="116"/>
      <c r="AH71" s="116"/>
      <c r="AI71" s="116"/>
      <c r="AJ71" s="116"/>
      <c r="AK71" s="119"/>
      <c r="AL71" s="116"/>
      <c r="AM71" s="116"/>
      <c r="AN71" s="116"/>
      <c r="AO71" s="116"/>
      <c r="AP71" s="116"/>
      <c r="AQ71" s="119"/>
      <c r="AR71" s="116"/>
      <c r="AS71" s="119"/>
      <c r="AT71" s="119"/>
      <c r="AU71" s="119"/>
      <c r="AV71" s="119"/>
      <c r="AW71" s="116"/>
      <c r="AX71" s="119"/>
      <c r="AY71" s="119"/>
      <c r="AZ71" s="119"/>
      <c r="BA71" s="119"/>
      <c r="BB71" s="116"/>
      <c r="BC71" s="119"/>
      <c r="BD71" s="119"/>
      <c r="BE71" s="119"/>
      <c r="BF71" s="119"/>
      <c r="BG71" s="116"/>
      <c r="BH71" s="116"/>
      <c r="BI71" s="116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20"/>
      <c r="DA71" s="120"/>
      <c r="DB71" s="119"/>
      <c r="DC71" s="119"/>
      <c r="DD71" s="119"/>
      <c r="DE71" s="119"/>
      <c r="DF71" s="119"/>
      <c r="DG71" s="119"/>
      <c r="DH71" s="119"/>
      <c r="DI71" s="120"/>
      <c r="DJ71" s="120"/>
      <c r="DK71" s="120"/>
      <c r="DL71" s="119"/>
      <c r="DM71" s="119"/>
      <c r="DN71" s="119"/>
      <c r="DO71" s="119"/>
      <c r="DP71" s="119"/>
      <c r="DQ71" s="119"/>
      <c r="DR71" s="119"/>
    </row>
    <row r="72" spans="2:122">
      <c r="B72" s="116">
        <v>68</v>
      </c>
      <c r="C72" s="119"/>
      <c r="D72" s="119"/>
      <c r="E72" s="119"/>
      <c r="F72" s="119"/>
      <c r="G72" s="119"/>
      <c r="H72" s="119"/>
      <c r="I72" s="119"/>
      <c r="J72" s="116"/>
      <c r="K72" s="116"/>
      <c r="L72" s="116"/>
      <c r="M72" s="116"/>
      <c r="N72" s="119"/>
      <c r="O72" s="119"/>
      <c r="P72" s="119"/>
      <c r="Q72" s="116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6"/>
      <c r="AG72" s="116"/>
      <c r="AH72" s="116"/>
      <c r="AI72" s="116"/>
      <c r="AJ72" s="116"/>
      <c r="AK72" s="119"/>
      <c r="AL72" s="116"/>
      <c r="AM72" s="116"/>
      <c r="AN72" s="116"/>
      <c r="AO72" s="116"/>
      <c r="AP72" s="116"/>
      <c r="AQ72" s="119"/>
      <c r="AR72" s="116"/>
      <c r="AS72" s="119"/>
      <c r="AT72" s="119"/>
      <c r="AU72" s="119"/>
      <c r="AV72" s="119"/>
      <c r="AW72" s="116"/>
      <c r="AX72" s="119"/>
      <c r="AY72" s="119"/>
      <c r="AZ72" s="119"/>
      <c r="BA72" s="119"/>
      <c r="BB72" s="116"/>
      <c r="BC72" s="119"/>
      <c r="BD72" s="119"/>
      <c r="BE72" s="119"/>
      <c r="BF72" s="119"/>
      <c r="BG72" s="116"/>
      <c r="BH72" s="116"/>
      <c r="BI72" s="116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20"/>
      <c r="DA72" s="120"/>
      <c r="DB72" s="119"/>
      <c r="DC72" s="119"/>
      <c r="DD72" s="119"/>
      <c r="DE72" s="119"/>
      <c r="DF72" s="119"/>
      <c r="DG72" s="119"/>
      <c r="DH72" s="119"/>
      <c r="DI72" s="120"/>
      <c r="DJ72" s="120"/>
      <c r="DK72" s="120"/>
      <c r="DL72" s="119"/>
      <c r="DM72" s="119"/>
      <c r="DN72" s="119"/>
      <c r="DO72" s="119"/>
      <c r="DP72" s="119"/>
      <c r="DQ72" s="119"/>
      <c r="DR72" s="119"/>
    </row>
    <row r="73" spans="2:122">
      <c r="B73" s="116">
        <v>69</v>
      </c>
      <c r="C73" s="119"/>
      <c r="D73" s="119"/>
      <c r="E73" s="119"/>
      <c r="F73" s="119"/>
      <c r="G73" s="119"/>
      <c r="H73" s="119"/>
      <c r="I73" s="119"/>
      <c r="J73" s="116"/>
      <c r="K73" s="116"/>
      <c r="L73" s="116"/>
      <c r="M73" s="116"/>
      <c r="N73" s="119"/>
      <c r="O73" s="119"/>
      <c r="P73" s="119"/>
      <c r="Q73" s="116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6"/>
      <c r="AG73" s="116"/>
      <c r="AH73" s="116"/>
      <c r="AI73" s="116"/>
      <c r="AJ73" s="116"/>
      <c r="AK73" s="119"/>
      <c r="AL73" s="116"/>
      <c r="AM73" s="116"/>
      <c r="AN73" s="116"/>
      <c r="AO73" s="116"/>
      <c r="AP73" s="116"/>
      <c r="AQ73" s="119"/>
      <c r="AR73" s="116"/>
      <c r="AS73" s="119"/>
      <c r="AT73" s="119"/>
      <c r="AU73" s="119"/>
      <c r="AV73" s="119"/>
      <c r="AW73" s="116"/>
      <c r="AX73" s="119"/>
      <c r="AY73" s="119"/>
      <c r="AZ73" s="119"/>
      <c r="BA73" s="119"/>
      <c r="BB73" s="116"/>
      <c r="BC73" s="119"/>
      <c r="BD73" s="119"/>
      <c r="BE73" s="119"/>
      <c r="BF73" s="119"/>
      <c r="BG73" s="116"/>
      <c r="BH73" s="116"/>
      <c r="BI73" s="116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20"/>
      <c r="DA73" s="120"/>
      <c r="DB73" s="119"/>
      <c r="DC73" s="119"/>
      <c r="DD73" s="119"/>
      <c r="DE73" s="119"/>
      <c r="DF73" s="119"/>
      <c r="DG73" s="119"/>
      <c r="DH73" s="119"/>
      <c r="DI73" s="120"/>
      <c r="DJ73" s="120"/>
      <c r="DK73" s="120"/>
      <c r="DL73" s="119"/>
      <c r="DM73" s="119"/>
      <c r="DN73" s="119"/>
      <c r="DO73" s="119"/>
      <c r="DP73" s="119"/>
      <c r="DQ73" s="119"/>
      <c r="DR73" s="119"/>
    </row>
    <row r="74" spans="2:122">
      <c r="B74" s="116">
        <v>70</v>
      </c>
      <c r="C74" s="119"/>
      <c r="D74" s="119"/>
      <c r="E74" s="119"/>
      <c r="F74" s="119"/>
      <c r="G74" s="119"/>
      <c r="H74" s="119"/>
      <c r="I74" s="119"/>
      <c r="J74" s="116"/>
      <c r="K74" s="116"/>
      <c r="L74" s="116"/>
      <c r="M74" s="116"/>
      <c r="N74" s="119"/>
      <c r="O74" s="119"/>
      <c r="P74" s="119"/>
      <c r="Q74" s="116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6"/>
      <c r="AG74" s="116"/>
      <c r="AH74" s="116"/>
      <c r="AI74" s="116"/>
      <c r="AJ74" s="116"/>
      <c r="AK74" s="119"/>
      <c r="AL74" s="116"/>
      <c r="AM74" s="116"/>
      <c r="AN74" s="116"/>
      <c r="AO74" s="116"/>
      <c r="AP74" s="116"/>
      <c r="AQ74" s="119"/>
      <c r="AR74" s="116"/>
      <c r="AS74" s="119"/>
      <c r="AT74" s="119"/>
      <c r="AU74" s="119"/>
      <c r="AV74" s="119"/>
      <c r="AW74" s="116"/>
      <c r="AX74" s="119"/>
      <c r="AY74" s="119"/>
      <c r="AZ74" s="119"/>
      <c r="BA74" s="119"/>
      <c r="BB74" s="116"/>
      <c r="BC74" s="119"/>
      <c r="BD74" s="119"/>
      <c r="BE74" s="119"/>
      <c r="BF74" s="119"/>
      <c r="BG74" s="116"/>
      <c r="BH74" s="116"/>
      <c r="BI74" s="116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20"/>
      <c r="DA74" s="120"/>
      <c r="DB74" s="119"/>
      <c r="DC74" s="119"/>
      <c r="DD74" s="119"/>
      <c r="DE74" s="119"/>
      <c r="DF74" s="119"/>
      <c r="DG74" s="119"/>
      <c r="DH74" s="119"/>
      <c r="DI74" s="120"/>
      <c r="DJ74" s="120"/>
      <c r="DK74" s="120"/>
      <c r="DL74" s="119"/>
      <c r="DM74" s="119"/>
      <c r="DN74" s="119"/>
      <c r="DO74" s="119"/>
      <c r="DP74" s="119"/>
      <c r="DQ74" s="119"/>
      <c r="DR74" s="119"/>
    </row>
    <row r="75" spans="2:122">
      <c r="B75" s="116">
        <v>71</v>
      </c>
      <c r="C75" s="119"/>
      <c r="D75" s="119"/>
      <c r="E75" s="119"/>
      <c r="F75" s="119"/>
      <c r="G75" s="119"/>
      <c r="H75" s="119"/>
      <c r="I75" s="119"/>
      <c r="J75" s="116"/>
      <c r="K75" s="116"/>
      <c r="L75" s="116"/>
      <c r="M75" s="116"/>
      <c r="N75" s="119"/>
      <c r="O75" s="119"/>
      <c r="P75" s="119"/>
      <c r="Q75" s="116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6"/>
      <c r="AG75" s="116"/>
      <c r="AH75" s="116"/>
      <c r="AI75" s="116"/>
      <c r="AJ75" s="116"/>
      <c r="AK75" s="119"/>
      <c r="AL75" s="116"/>
      <c r="AM75" s="116"/>
      <c r="AN75" s="116"/>
      <c r="AO75" s="116"/>
      <c r="AP75" s="116"/>
      <c r="AQ75" s="119"/>
      <c r="AR75" s="116"/>
      <c r="AS75" s="119"/>
      <c r="AT75" s="119"/>
      <c r="AU75" s="119"/>
      <c r="AV75" s="119"/>
      <c r="AW75" s="116"/>
      <c r="AX75" s="119"/>
      <c r="AY75" s="119"/>
      <c r="AZ75" s="119"/>
      <c r="BA75" s="119"/>
      <c r="BB75" s="116"/>
      <c r="BC75" s="119"/>
      <c r="BD75" s="119"/>
      <c r="BE75" s="119"/>
      <c r="BF75" s="119"/>
      <c r="BG75" s="116"/>
      <c r="BH75" s="116"/>
      <c r="BI75" s="116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20"/>
      <c r="DA75" s="120"/>
      <c r="DB75" s="119"/>
      <c r="DC75" s="119"/>
      <c r="DD75" s="119"/>
      <c r="DE75" s="119"/>
      <c r="DF75" s="119"/>
      <c r="DG75" s="119"/>
      <c r="DH75" s="119"/>
      <c r="DI75" s="120"/>
      <c r="DJ75" s="120"/>
      <c r="DK75" s="120"/>
      <c r="DL75" s="119"/>
      <c r="DM75" s="119"/>
      <c r="DN75" s="119"/>
      <c r="DO75" s="119"/>
      <c r="DP75" s="119"/>
      <c r="DQ75" s="119"/>
      <c r="DR75" s="119"/>
    </row>
    <row r="76" spans="2:122">
      <c r="B76" s="116">
        <v>72</v>
      </c>
      <c r="C76" s="119"/>
      <c r="D76" s="119"/>
      <c r="E76" s="119"/>
      <c r="F76" s="119"/>
      <c r="G76" s="119"/>
      <c r="H76" s="119"/>
      <c r="I76" s="119"/>
      <c r="J76" s="116"/>
      <c r="K76" s="116"/>
      <c r="L76" s="116"/>
      <c r="M76" s="116"/>
      <c r="N76" s="119"/>
      <c r="O76" s="119"/>
      <c r="P76" s="119"/>
      <c r="Q76" s="116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6"/>
      <c r="AG76" s="116"/>
      <c r="AH76" s="116"/>
      <c r="AI76" s="116"/>
      <c r="AJ76" s="116"/>
      <c r="AK76" s="119"/>
      <c r="AL76" s="116"/>
      <c r="AM76" s="116"/>
      <c r="AN76" s="116"/>
      <c r="AO76" s="116"/>
      <c r="AP76" s="116"/>
      <c r="AQ76" s="119"/>
      <c r="AR76" s="116"/>
      <c r="AS76" s="119"/>
      <c r="AT76" s="119"/>
      <c r="AU76" s="119"/>
      <c r="AV76" s="119"/>
      <c r="AW76" s="116"/>
      <c r="AX76" s="119"/>
      <c r="AY76" s="119"/>
      <c r="AZ76" s="119"/>
      <c r="BA76" s="119"/>
      <c r="BB76" s="116"/>
      <c r="BC76" s="119"/>
      <c r="BD76" s="119"/>
      <c r="BE76" s="119"/>
      <c r="BF76" s="119"/>
      <c r="BG76" s="116"/>
      <c r="BH76" s="116"/>
      <c r="BI76" s="116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20"/>
      <c r="DA76" s="120"/>
      <c r="DB76" s="119"/>
      <c r="DC76" s="119"/>
      <c r="DD76" s="119"/>
      <c r="DE76" s="119"/>
      <c r="DF76" s="119"/>
      <c r="DG76" s="119"/>
      <c r="DH76" s="119"/>
      <c r="DI76" s="120"/>
      <c r="DJ76" s="120"/>
      <c r="DK76" s="120"/>
      <c r="DL76" s="119"/>
      <c r="DM76" s="119"/>
      <c r="DN76" s="119"/>
      <c r="DO76" s="119"/>
      <c r="DP76" s="119"/>
      <c r="DQ76" s="119"/>
      <c r="DR76" s="119"/>
    </row>
    <row r="77" spans="2:122">
      <c r="B77" s="116">
        <v>73</v>
      </c>
      <c r="C77" s="119"/>
      <c r="D77" s="119"/>
      <c r="E77" s="119"/>
      <c r="F77" s="119"/>
      <c r="G77" s="119"/>
      <c r="H77" s="119"/>
      <c r="I77" s="119"/>
      <c r="J77" s="116"/>
      <c r="K77" s="116"/>
      <c r="L77" s="116"/>
      <c r="M77" s="116"/>
      <c r="N77" s="119"/>
      <c r="O77" s="119"/>
      <c r="P77" s="119"/>
      <c r="Q77" s="116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6"/>
      <c r="AG77" s="116"/>
      <c r="AH77" s="116"/>
      <c r="AI77" s="116"/>
      <c r="AJ77" s="116"/>
      <c r="AK77" s="119"/>
      <c r="AL77" s="116"/>
      <c r="AM77" s="116"/>
      <c r="AN77" s="116"/>
      <c r="AO77" s="116"/>
      <c r="AP77" s="116"/>
      <c r="AQ77" s="119"/>
      <c r="AR77" s="116"/>
      <c r="AS77" s="119"/>
      <c r="AT77" s="119"/>
      <c r="AU77" s="119"/>
      <c r="AV77" s="119"/>
      <c r="AW77" s="116"/>
      <c r="AX77" s="119"/>
      <c r="AY77" s="119"/>
      <c r="AZ77" s="119"/>
      <c r="BA77" s="119"/>
      <c r="BB77" s="116"/>
      <c r="BC77" s="119"/>
      <c r="BD77" s="119"/>
      <c r="BE77" s="119"/>
      <c r="BF77" s="119"/>
      <c r="BG77" s="116"/>
      <c r="BH77" s="116"/>
      <c r="BI77" s="116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20"/>
      <c r="DA77" s="120"/>
      <c r="DB77" s="119"/>
      <c r="DC77" s="119"/>
      <c r="DD77" s="119"/>
      <c r="DE77" s="119"/>
      <c r="DF77" s="119"/>
      <c r="DG77" s="119"/>
      <c r="DH77" s="119"/>
      <c r="DI77" s="120"/>
      <c r="DJ77" s="120"/>
      <c r="DK77" s="120"/>
      <c r="DL77" s="119"/>
      <c r="DM77" s="119"/>
      <c r="DN77" s="119"/>
      <c r="DO77" s="119"/>
      <c r="DP77" s="119"/>
      <c r="DQ77" s="119"/>
      <c r="DR77" s="119"/>
    </row>
    <row r="78" spans="2:122">
      <c r="B78" s="116">
        <v>74</v>
      </c>
      <c r="C78" s="119"/>
      <c r="D78" s="119"/>
      <c r="E78" s="119"/>
      <c r="F78" s="119"/>
      <c r="G78" s="119"/>
      <c r="H78" s="119"/>
      <c r="I78" s="119"/>
      <c r="J78" s="116"/>
      <c r="K78" s="116"/>
      <c r="L78" s="116"/>
      <c r="M78" s="116"/>
      <c r="N78" s="119"/>
      <c r="O78" s="119"/>
      <c r="P78" s="119"/>
      <c r="Q78" s="116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6"/>
      <c r="AG78" s="116"/>
      <c r="AH78" s="116"/>
      <c r="AI78" s="116"/>
      <c r="AJ78" s="116"/>
      <c r="AK78" s="119"/>
      <c r="AL78" s="116"/>
      <c r="AM78" s="116"/>
      <c r="AN78" s="116"/>
      <c r="AO78" s="116"/>
      <c r="AP78" s="116"/>
      <c r="AQ78" s="119"/>
      <c r="AR78" s="116"/>
      <c r="AS78" s="119"/>
      <c r="AT78" s="119"/>
      <c r="AU78" s="119"/>
      <c r="AV78" s="119"/>
      <c r="AW78" s="116"/>
      <c r="AX78" s="119"/>
      <c r="AY78" s="119"/>
      <c r="AZ78" s="119"/>
      <c r="BA78" s="119"/>
      <c r="BB78" s="116"/>
      <c r="BC78" s="119"/>
      <c r="BD78" s="119"/>
      <c r="BE78" s="119"/>
      <c r="BF78" s="119"/>
      <c r="BG78" s="116"/>
      <c r="BH78" s="116"/>
      <c r="BI78" s="116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20"/>
      <c r="DA78" s="120"/>
      <c r="DB78" s="119"/>
      <c r="DC78" s="119"/>
      <c r="DD78" s="119"/>
      <c r="DE78" s="119"/>
      <c r="DF78" s="119"/>
      <c r="DG78" s="119"/>
      <c r="DH78" s="119"/>
      <c r="DI78" s="120"/>
      <c r="DJ78" s="120"/>
      <c r="DK78" s="120"/>
      <c r="DL78" s="119"/>
      <c r="DM78" s="119"/>
      <c r="DN78" s="119"/>
      <c r="DO78" s="119"/>
      <c r="DP78" s="119"/>
      <c r="DQ78" s="119"/>
      <c r="DR78" s="119"/>
    </row>
    <row r="79" spans="2:122">
      <c r="B79" s="116">
        <v>75</v>
      </c>
      <c r="C79" s="119"/>
      <c r="D79" s="119"/>
      <c r="E79" s="119"/>
      <c r="F79" s="119"/>
      <c r="G79" s="119"/>
      <c r="H79" s="119"/>
      <c r="I79" s="119"/>
      <c r="J79" s="116"/>
      <c r="K79" s="116"/>
      <c r="L79" s="116"/>
      <c r="M79" s="116"/>
      <c r="N79" s="119"/>
      <c r="O79" s="119"/>
      <c r="P79" s="119"/>
      <c r="Q79" s="116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6"/>
      <c r="AG79" s="116"/>
      <c r="AH79" s="116"/>
      <c r="AI79" s="116"/>
      <c r="AJ79" s="116"/>
      <c r="AK79" s="119"/>
      <c r="AL79" s="116"/>
      <c r="AM79" s="116"/>
      <c r="AN79" s="116"/>
      <c r="AO79" s="116"/>
      <c r="AP79" s="116"/>
      <c r="AQ79" s="119"/>
      <c r="AR79" s="116"/>
      <c r="AS79" s="119"/>
      <c r="AT79" s="119"/>
      <c r="AU79" s="119"/>
      <c r="AV79" s="119"/>
      <c r="AW79" s="116"/>
      <c r="AX79" s="119"/>
      <c r="AY79" s="119"/>
      <c r="AZ79" s="119"/>
      <c r="BA79" s="119"/>
      <c r="BB79" s="116"/>
      <c r="BC79" s="119"/>
      <c r="BD79" s="119"/>
      <c r="BE79" s="119"/>
      <c r="BF79" s="119"/>
      <c r="BG79" s="116"/>
      <c r="BH79" s="116"/>
      <c r="BI79" s="116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20"/>
      <c r="DA79" s="120"/>
      <c r="DB79" s="119"/>
      <c r="DC79" s="119"/>
      <c r="DD79" s="119"/>
      <c r="DE79" s="119"/>
      <c r="DF79" s="119"/>
      <c r="DG79" s="119"/>
      <c r="DH79" s="119"/>
      <c r="DI79" s="120"/>
      <c r="DJ79" s="120"/>
      <c r="DK79" s="120"/>
      <c r="DL79" s="119"/>
      <c r="DM79" s="119"/>
      <c r="DN79" s="119"/>
      <c r="DO79" s="119"/>
      <c r="DP79" s="119"/>
      <c r="DQ79" s="119"/>
      <c r="DR79" s="119"/>
    </row>
    <row r="80" spans="2:122">
      <c r="B80" s="116">
        <v>76</v>
      </c>
      <c r="C80" s="119"/>
      <c r="D80" s="119"/>
      <c r="E80" s="119"/>
      <c r="F80" s="119"/>
      <c r="G80" s="119"/>
      <c r="H80" s="119"/>
      <c r="I80" s="119"/>
      <c r="J80" s="116"/>
      <c r="K80" s="116"/>
      <c r="L80" s="116"/>
      <c r="M80" s="116"/>
      <c r="N80" s="119"/>
      <c r="O80" s="119"/>
      <c r="P80" s="119"/>
      <c r="Q80" s="116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6"/>
      <c r="AG80" s="116"/>
      <c r="AH80" s="116"/>
      <c r="AI80" s="116"/>
      <c r="AJ80" s="116"/>
      <c r="AK80" s="119"/>
      <c r="AL80" s="116"/>
      <c r="AM80" s="116"/>
      <c r="AN80" s="116"/>
      <c r="AO80" s="116"/>
      <c r="AP80" s="116"/>
      <c r="AQ80" s="119"/>
      <c r="AR80" s="116"/>
      <c r="AS80" s="119"/>
      <c r="AT80" s="119"/>
      <c r="AU80" s="119"/>
      <c r="AV80" s="119"/>
      <c r="AW80" s="116"/>
      <c r="AX80" s="119"/>
      <c r="AY80" s="119"/>
      <c r="AZ80" s="119"/>
      <c r="BA80" s="119"/>
      <c r="BB80" s="116"/>
      <c r="BC80" s="119"/>
      <c r="BD80" s="119"/>
      <c r="BE80" s="119"/>
      <c r="BF80" s="119"/>
      <c r="BG80" s="116"/>
      <c r="BH80" s="116"/>
      <c r="BI80" s="116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20"/>
      <c r="DA80" s="120"/>
      <c r="DB80" s="119"/>
      <c r="DC80" s="119"/>
      <c r="DD80" s="119"/>
      <c r="DE80" s="119"/>
      <c r="DF80" s="119"/>
      <c r="DG80" s="119"/>
      <c r="DH80" s="119"/>
      <c r="DI80" s="120"/>
      <c r="DJ80" s="120"/>
      <c r="DK80" s="120"/>
      <c r="DL80" s="119"/>
      <c r="DM80" s="119"/>
      <c r="DN80" s="119"/>
      <c r="DO80" s="119"/>
      <c r="DP80" s="119"/>
      <c r="DQ80" s="119"/>
      <c r="DR80" s="119"/>
    </row>
    <row r="81" spans="2:122">
      <c r="B81" s="116">
        <v>77</v>
      </c>
      <c r="C81" s="119"/>
      <c r="D81" s="119"/>
      <c r="E81" s="119"/>
      <c r="F81" s="119"/>
      <c r="G81" s="119"/>
      <c r="H81" s="119"/>
      <c r="I81" s="119"/>
      <c r="J81" s="116"/>
      <c r="K81" s="116"/>
      <c r="L81" s="116"/>
      <c r="M81" s="116"/>
      <c r="N81" s="119"/>
      <c r="O81" s="119"/>
      <c r="P81" s="119"/>
      <c r="Q81" s="116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6"/>
      <c r="AG81" s="116"/>
      <c r="AH81" s="116"/>
      <c r="AI81" s="116"/>
      <c r="AJ81" s="116"/>
      <c r="AK81" s="119"/>
      <c r="AL81" s="116"/>
      <c r="AM81" s="116"/>
      <c r="AN81" s="116"/>
      <c r="AO81" s="116"/>
      <c r="AP81" s="116"/>
      <c r="AQ81" s="119"/>
      <c r="AR81" s="116"/>
      <c r="AS81" s="119"/>
      <c r="AT81" s="119"/>
      <c r="AU81" s="119"/>
      <c r="AV81" s="119"/>
      <c r="AW81" s="116"/>
      <c r="AX81" s="119"/>
      <c r="AY81" s="119"/>
      <c r="AZ81" s="119"/>
      <c r="BA81" s="119"/>
      <c r="BB81" s="116"/>
      <c r="BC81" s="119"/>
      <c r="BD81" s="119"/>
      <c r="BE81" s="119"/>
      <c r="BF81" s="119"/>
      <c r="BG81" s="116"/>
      <c r="BH81" s="116"/>
      <c r="BI81" s="116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20"/>
      <c r="DA81" s="120"/>
      <c r="DB81" s="119"/>
      <c r="DC81" s="119"/>
      <c r="DD81" s="119"/>
      <c r="DE81" s="119"/>
      <c r="DF81" s="119"/>
      <c r="DG81" s="119"/>
      <c r="DH81" s="119"/>
      <c r="DI81" s="120"/>
      <c r="DJ81" s="120"/>
      <c r="DK81" s="120"/>
      <c r="DL81" s="119"/>
      <c r="DM81" s="119"/>
      <c r="DN81" s="119"/>
      <c r="DO81" s="119"/>
      <c r="DP81" s="119"/>
      <c r="DQ81" s="119"/>
      <c r="DR81" s="119"/>
    </row>
    <row r="82" spans="2:122">
      <c r="B82" s="116">
        <v>78</v>
      </c>
      <c r="C82" s="119"/>
      <c r="D82" s="119"/>
      <c r="E82" s="119"/>
      <c r="F82" s="119"/>
      <c r="G82" s="119"/>
      <c r="H82" s="119"/>
      <c r="I82" s="119"/>
      <c r="J82" s="116"/>
      <c r="K82" s="116"/>
      <c r="L82" s="116"/>
      <c r="M82" s="116"/>
      <c r="N82" s="119"/>
      <c r="O82" s="119"/>
      <c r="P82" s="119"/>
      <c r="Q82" s="116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6"/>
      <c r="AG82" s="116"/>
      <c r="AH82" s="116"/>
      <c r="AI82" s="116"/>
      <c r="AJ82" s="116"/>
      <c r="AK82" s="119"/>
      <c r="AL82" s="116"/>
      <c r="AM82" s="116"/>
      <c r="AN82" s="116"/>
      <c r="AO82" s="116"/>
      <c r="AP82" s="116"/>
      <c r="AQ82" s="119"/>
      <c r="AR82" s="116"/>
      <c r="AS82" s="119"/>
      <c r="AT82" s="119"/>
      <c r="AU82" s="119"/>
      <c r="AV82" s="119"/>
      <c r="AW82" s="116"/>
      <c r="AX82" s="119"/>
      <c r="AY82" s="119"/>
      <c r="AZ82" s="119"/>
      <c r="BA82" s="119"/>
      <c r="BB82" s="116"/>
      <c r="BC82" s="119"/>
      <c r="BD82" s="119"/>
      <c r="BE82" s="119"/>
      <c r="BF82" s="119"/>
      <c r="BG82" s="116"/>
      <c r="BH82" s="116"/>
      <c r="BI82" s="116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20"/>
      <c r="DA82" s="120"/>
      <c r="DB82" s="119"/>
      <c r="DC82" s="119"/>
      <c r="DD82" s="119"/>
      <c r="DE82" s="119"/>
      <c r="DF82" s="119"/>
      <c r="DG82" s="119"/>
      <c r="DH82" s="119"/>
      <c r="DI82" s="120"/>
      <c r="DJ82" s="120"/>
      <c r="DK82" s="120"/>
      <c r="DL82" s="119"/>
      <c r="DM82" s="119"/>
      <c r="DN82" s="119"/>
      <c r="DO82" s="119"/>
      <c r="DP82" s="119"/>
      <c r="DQ82" s="119"/>
      <c r="DR82" s="119"/>
    </row>
    <row r="83" spans="2:122">
      <c r="B83" s="116">
        <v>79</v>
      </c>
      <c r="C83" s="119"/>
      <c r="D83" s="119"/>
      <c r="E83" s="119"/>
      <c r="F83" s="119"/>
      <c r="G83" s="119"/>
      <c r="H83" s="119"/>
      <c r="I83" s="119"/>
      <c r="J83" s="116"/>
      <c r="K83" s="116"/>
      <c r="L83" s="116"/>
      <c r="M83" s="116"/>
      <c r="N83" s="119"/>
      <c r="O83" s="119"/>
      <c r="P83" s="119"/>
      <c r="Q83" s="116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6"/>
      <c r="AG83" s="116"/>
      <c r="AH83" s="116"/>
      <c r="AI83" s="116"/>
      <c r="AJ83" s="116"/>
      <c r="AK83" s="119"/>
      <c r="AL83" s="116"/>
      <c r="AM83" s="116"/>
      <c r="AN83" s="116"/>
      <c r="AO83" s="116"/>
      <c r="AP83" s="116"/>
      <c r="AQ83" s="119"/>
      <c r="AR83" s="116"/>
      <c r="AS83" s="119"/>
      <c r="AT83" s="119"/>
      <c r="AU83" s="119"/>
      <c r="AV83" s="119"/>
      <c r="AW83" s="116"/>
      <c r="AX83" s="119"/>
      <c r="AY83" s="119"/>
      <c r="AZ83" s="119"/>
      <c r="BA83" s="119"/>
      <c r="BB83" s="116"/>
      <c r="BC83" s="119"/>
      <c r="BD83" s="119"/>
      <c r="BE83" s="119"/>
      <c r="BF83" s="119"/>
      <c r="BG83" s="116"/>
      <c r="BH83" s="116"/>
      <c r="BI83" s="116"/>
      <c r="BJ83" s="119"/>
      <c r="BK83" s="119"/>
      <c r="BL83" s="119"/>
      <c r="BM83" s="119"/>
      <c r="BN83" s="119"/>
      <c r="BO83" s="119"/>
      <c r="BP83" s="119"/>
      <c r="BQ83" s="119"/>
      <c r="BR83" s="119"/>
      <c r="BS83" s="119"/>
      <c r="BT83" s="119"/>
      <c r="BU83" s="119"/>
      <c r="BV83" s="119"/>
      <c r="BW83" s="119"/>
      <c r="BX83" s="119"/>
      <c r="BY83" s="119"/>
      <c r="BZ83" s="119"/>
      <c r="CA83" s="119"/>
      <c r="CB83" s="119"/>
      <c r="CC83" s="119"/>
      <c r="CD83" s="119"/>
      <c r="CE83" s="119"/>
      <c r="CF83" s="119"/>
      <c r="CG83" s="119"/>
      <c r="CH83" s="119"/>
      <c r="CI83" s="119"/>
      <c r="CJ83" s="119"/>
      <c r="CK83" s="119"/>
      <c r="CL83" s="119"/>
      <c r="CM83" s="119"/>
      <c r="CN83" s="119"/>
      <c r="CO83" s="119"/>
      <c r="CP83" s="119"/>
      <c r="CQ83" s="119"/>
      <c r="CR83" s="119"/>
      <c r="CS83" s="119"/>
      <c r="CT83" s="119"/>
      <c r="CU83" s="119"/>
      <c r="CV83" s="119"/>
      <c r="CW83" s="119"/>
      <c r="CX83" s="119"/>
      <c r="CY83" s="119"/>
      <c r="CZ83" s="120"/>
      <c r="DA83" s="120"/>
      <c r="DB83" s="119"/>
      <c r="DC83" s="119"/>
      <c r="DD83" s="119"/>
      <c r="DE83" s="119"/>
      <c r="DF83" s="119"/>
      <c r="DG83" s="119"/>
      <c r="DH83" s="119"/>
      <c r="DI83" s="120"/>
      <c r="DJ83" s="120"/>
      <c r="DK83" s="120"/>
      <c r="DL83" s="119"/>
      <c r="DM83" s="119"/>
      <c r="DN83" s="119"/>
      <c r="DO83" s="119"/>
      <c r="DP83" s="119"/>
      <c r="DQ83" s="119"/>
      <c r="DR83" s="119"/>
    </row>
    <row r="84" spans="2:122">
      <c r="B84" s="116">
        <v>80</v>
      </c>
      <c r="C84" s="119"/>
      <c r="D84" s="119"/>
      <c r="E84" s="119"/>
      <c r="F84" s="119"/>
      <c r="G84" s="119"/>
      <c r="H84" s="119"/>
      <c r="I84" s="119"/>
      <c r="J84" s="116"/>
      <c r="K84" s="116"/>
      <c r="L84" s="116"/>
      <c r="M84" s="116"/>
      <c r="N84" s="119"/>
      <c r="O84" s="119"/>
      <c r="P84" s="119"/>
      <c r="Q84" s="116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6"/>
      <c r="AG84" s="116"/>
      <c r="AH84" s="116"/>
      <c r="AI84" s="116"/>
      <c r="AJ84" s="116"/>
      <c r="AK84" s="119"/>
      <c r="AL84" s="116"/>
      <c r="AM84" s="116"/>
      <c r="AN84" s="116"/>
      <c r="AO84" s="116"/>
      <c r="AP84" s="116"/>
      <c r="AQ84" s="119"/>
      <c r="AR84" s="116"/>
      <c r="AS84" s="119"/>
      <c r="AT84" s="119"/>
      <c r="AU84" s="119"/>
      <c r="AV84" s="119"/>
      <c r="AW84" s="116"/>
      <c r="AX84" s="119"/>
      <c r="AY84" s="119"/>
      <c r="AZ84" s="119"/>
      <c r="BA84" s="119"/>
      <c r="BB84" s="116"/>
      <c r="BC84" s="119"/>
      <c r="BD84" s="119"/>
      <c r="BE84" s="119"/>
      <c r="BF84" s="119"/>
      <c r="BG84" s="116"/>
      <c r="BH84" s="116"/>
      <c r="BI84" s="116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19"/>
      <c r="CH84" s="119"/>
      <c r="CI84" s="119"/>
      <c r="CJ84" s="119"/>
      <c r="CK84" s="119"/>
      <c r="CL84" s="119"/>
      <c r="CM84" s="119"/>
      <c r="CN84" s="119"/>
      <c r="CO84" s="119"/>
      <c r="CP84" s="119"/>
      <c r="CQ84" s="119"/>
      <c r="CR84" s="119"/>
      <c r="CS84" s="119"/>
      <c r="CT84" s="119"/>
      <c r="CU84" s="119"/>
      <c r="CV84" s="119"/>
      <c r="CW84" s="119"/>
      <c r="CX84" s="119"/>
      <c r="CY84" s="119"/>
      <c r="CZ84" s="120"/>
      <c r="DA84" s="120"/>
      <c r="DB84" s="119"/>
      <c r="DC84" s="119"/>
      <c r="DD84" s="119"/>
      <c r="DE84" s="119"/>
      <c r="DF84" s="119"/>
      <c r="DG84" s="119"/>
      <c r="DH84" s="119"/>
      <c r="DI84" s="120"/>
      <c r="DJ84" s="120"/>
      <c r="DK84" s="120"/>
      <c r="DL84" s="119"/>
      <c r="DM84" s="119"/>
      <c r="DN84" s="119"/>
      <c r="DO84" s="119"/>
      <c r="DP84" s="119"/>
      <c r="DQ84" s="119"/>
      <c r="DR84" s="119"/>
    </row>
    <row r="85" spans="2:122">
      <c r="B85" s="116">
        <v>81</v>
      </c>
      <c r="C85" s="119"/>
      <c r="D85" s="119"/>
      <c r="E85" s="119"/>
      <c r="F85" s="119"/>
      <c r="G85" s="119"/>
      <c r="H85" s="119"/>
      <c r="I85" s="119"/>
      <c r="J85" s="116"/>
      <c r="K85" s="116"/>
      <c r="L85" s="116"/>
      <c r="M85" s="116"/>
      <c r="N85" s="119"/>
      <c r="O85" s="119"/>
      <c r="P85" s="119"/>
      <c r="Q85" s="116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6"/>
      <c r="AG85" s="116"/>
      <c r="AH85" s="116"/>
      <c r="AI85" s="116"/>
      <c r="AJ85" s="116"/>
      <c r="AK85" s="119"/>
      <c r="AL85" s="116"/>
      <c r="AM85" s="116"/>
      <c r="AN85" s="116"/>
      <c r="AO85" s="116"/>
      <c r="AP85" s="116"/>
      <c r="AQ85" s="119"/>
      <c r="AR85" s="116"/>
      <c r="AS85" s="119"/>
      <c r="AT85" s="119"/>
      <c r="AU85" s="119"/>
      <c r="AV85" s="119"/>
      <c r="AW85" s="116"/>
      <c r="AX85" s="119"/>
      <c r="AY85" s="119"/>
      <c r="AZ85" s="119"/>
      <c r="BA85" s="119"/>
      <c r="BB85" s="116"/>
      <c r="BC85" s="119"/>
      <c r="BD85" s="119"/>
      <c r="BE85" s="119"/>
      <c r="BF85" s="119"/>
      <c r="BG85" s="116"/>
      <c r="BH85" s="116"/>
      <c r="BI85" s="116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20"/>
      <c r="DA85" s="120"/>
      <c r="DB85" s="119"/>
      <c r="DC85" s="119"/>
      <c r="DD85" s="119"/>
      <c r="DE85" s="119"/>
      <c r="DF85" s="119"/>
      <c r="DG85" s="119"/>
      <c r="DH85" s="119"/>
      <c r="DI85" s="120"/>
      <c r="DJ85" s="120"/>
      <c r="DK85" s="120"/>
      <c r="DL85" s="119"/>
      <c r="DM85" s="119"/>
      <c r="DN85" s="119"/>
      <c r="DO85" s="119"/>
      <c r="DP85" s="119"/>
      <c r="DQ85" s="119"/>
      <c r="DR85" s="119"/>
    </row>
    <row r="86" spans="2:122">
      <c r="B86" s="116">
        <v>82</v>
      </c>
      <c r="C86" s="119"/>
      <c r="D86" s="119"/>
      <c r="E86" s="119"/>
      <c r="F86" s="119"/>
      <c r="G86" s="119"/>
      <c r="H86" s="119"/>
      <c r="I86" s="119"/>
      <c r="J86" s="116"/>
      <c r="K86" s="116"/>
      <c r="L86" s="116"/>
      <c r="M86" s="116"/>
      <c r="N86" s="119"/>
      <c r="O86" s="119"/>
      <c r="P86" s="119"/>
      <c r="Q86" s="116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6"/>
      <c r="AG86" s="116"/>
      <c r="AH86" s="116"/>
      <c r="AI86" s="116"/>
      <c r="AJ86" s="116"/>
      <c r="AK86" s="119"/>
      <c r="AL86" s="116"/>
      <c r="AM86" s="116"/>
      <c r="AN86" s="116"/>
      <c r="AO86" s="116"/>
      <c r="AP86" s="116"/>
      <c r="AQ86" s="119"/>
      <c r="AR86" s="116"/>
      <c r="AS86" s="119"/>
      <c r="AT86" s="119"/>
      <c r="AU86" s="119"/>
      <c r="AV86" s="119"/>
      <c r="AW86" s="116"/>
      <c r="AX86" s="119"/>
      <c r="AY86" s="119"/>
      <c r="AZ86" s="119"/>
      <c r="BA86" s="119"/>
      <c r="BB86" s="116"/>
      <c r="BC86" s="119"/>
      <c r="BD86" s="119"/>
      <c r="BE86" s="119"/>
      <c r="BF86" s="119"/>
      <c r="BG86" s="116"/>
      <c r="BH86" s="116"/>
      <c r="BI86" s="116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20"/>
      <c r="DA86" s="120"/>
      <c r="DB86" s="119"/>
      <c r="DC86" s="119"/>
      <c r="DD86" s="119"/>
      <c r="DE86" s="119"/>
      <c r="DF86" s="119"/>
      <c r="DG86" s="119"/>
      <c r="DH86" s="119"/>
      <c r="DI86" s="120"/>
      <c r="DJ86" s="120"/>
      <c r="DK86" s="120"/>
      <c r="DL86" s="119"/>
      <c r="DM86" s="119"/>
      <c r="DN86" s="119"/>
      <c r="DO86" s="119"/>
      <c r="DP86" s="119"/>
      <c r="DQ86" s="119"/>
      <c r="DR86" s="119"/>
    </row>
    <row r="87" spans="2:122">
      <c r="B87" s="116">
        <v>83</v>
      </c>
      <c r="C87" s="119"/>
      <c r="D87" s="119"/>
      <c r="E87" s="119"/>
      <c r="F87" s="119"/>
      <c r="G87" s="119"/>
      <c r="H87" s="119"/>
      <c r="I87" s="119"/>
      <c r="J87" s="116"/>
      <c r="K87" s="116"/>
      <c r="L87" s="116"/>
      <c r="M87" s="116"/>
      <c r="N87" s="119"/>
      <c r="O87" s="119"/>
      <c r="P87" s="119"/>
      <c r="Q87" s="116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6"/>
      <c r="AG87" s="116"/>
      <c r="AH87" s="116"/>
      <c r="AI87" s="116"/>
      <c r="AJ87" s="116"/>
      <c r="AK87" s="119"/>
      <c r="AL87" s="116"/>
      <c r="AM87" s="116"/>
      <c r="AN87" s="116"/>
      <c r="AO87" s="116"/>
      <c r="AP87" s="116"/>
      <c r="AQ87" s="119"/>
      <c r="AR87" s="116"/>
      <c r="AS87" s="119"/>
      <c r="AT87" s="119"/>
      <c r="AU87" s="119"/>
      <c r="AV87" s="119"/>
      <c r="AW87" s="116"/>
      <c r="AX87" s="119"/>
      <c r="AY87" s="119"/>
      <c r="AZ87" s="119"/>
      <c r="BA87" s="119"/>
      <c r="BB87" s="116"/>
      <c r="BC87" s="119"/>
      <c r="BD87" s="119"/>
      <c r="BE87" s="119"/>
      <c r="BF87" s="119"/>
      <c r="BG87" s="116"/>
      <c r="BH87" s="116"/>
      <c r="BI87" s="116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19"/>
      <c r="CQ87" s="119"/>
      <c r="CR87" s="119"/>
      <c r="CS87" s="119"/>
      <c r="CT87" s="119"/>
      <c r="CU87" s="119"/>
      <c r="CV87" s="119"/>
      <c r="CW87" s="119"/>
      <c r="CX87" s="119"/>
      <c r="CY87" s="119"/>
      <c r="CZ87" s="120"/>
      <c r="DA87" s="120"/>
      <c r="DB87" s="119"/>
      <c r="DC87" s="119"/>
      <c r="DD87" s="119"/>
      <c r="DE87" s="119"/>
      <c r="DF87" s="119"/>
      <c r="DG87" s="119"/>
      <c r="DH87" s="119"/>
      <c r="DI87" s="120"/>
      <c r="DJ87" s="120"/>
      <c r="DK87" s="120"/>
      <c r="DL87" s="119"/>
      <c r="DM87" s="119"/>
      <c r="DN87" s="119"/>
      <c r="DO87" s="119"/>
      <c r="DP87" s="119"/>
      <c r="DQ87" s="119"/>
      <c r="DR87" s="119"/>
    </row>
    <row r="88" spans="2:122">
      <c r="B88" s="116">
        <v>84</v>
      </c>
      <c r="C88" s="119"/>
      <c r="D88" s="119"/>
      <c r="E88" s="119"/>
      <c r="F88" s="119"/>
      <c r="G88" s="119"/>
      <c r="H88" s="119"/>
      <c r="I88" s="119"/>
      <c r="J88" s="116"/>
      <c r="K88" s="116"/>
      <c r="L88" s="116"/>
      <c r="M88" s="116"/>
      <c r="N88" s="119"/>
      <c r="O88" s="119"/>
      <c r="P88" s="119"/>
      <c r="Q88" s="116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6"/>
      <c r="AG88" s="116"/>
      <c r="AH88" s="116"/>
      <c r="AI88" s="116"/>
      <c r="AJ88" s="116"/>
      <c r="AK88" s="119"/>
      <c r="AL88" s="116"/>
      <c r="AM88" s="116"/>
      <c r="AN88" s="116"/>
      <c r="AO88" s="116"/>
      <c r="AP88" s="116"/>
      <c r="AQ88" s="119"/>
      <c r="AR88" s="116"/>
      <c r="AS88" s="119"/>
      <c r="AT88" s="119"/>
      <c r="AU88" s="119"/>
      <c r="AV88" s="119"/>
      <c r="AW88" s="116"/>
      <c r="AX88" s="119"/>
      <c r="AY88" s="119"/>
      <c r="AZ88" s="119"/>
      <c r="BA88" s="119"/>
      <c r="BB88" s="116"/>
      <c r="BC88" s="119"/>
      <c r="BD88" s="119"/>
      <c r="BE88" s="119"/>
      <c r="BF88" s="119"/>
      <c r="BG88" s="116"/>
      <c r="BH88" s="116"/>
      <c r="BI88" s="116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20"/>
      <c r="DA88" s="120"/>
      <c r="DB88" s="119"/>
      <c r="DC88" s="119"/>
      <c r="DD88" s="119"/>
      <c r="DE88" s="119"/>
      <c r="DF88" s="119"/>
      <c r="DG88" s="119"/>
      <c r="DH88" s="119"/>
      <c r="DI88" s="120"/>
      <c r="DJ88" s="120"/>
      <c r="DK88" s="120"/>
      <c r="DL88" s="119"/>
      <c r="DM88" s="119"/>
      <c r="DN88" s="119"/>
      <c r="DO88" s="119"/>
      <c r="DP88" s="119"/>
      <c r="DQ88" s="119"/>
      <c r="DR88" s="119"/>
    </row>
    <row r="89" spans="2:122">
      <c r="B89" s="116">
        <v>85</v>
      </c>
      <c r="C89" s="119"/>
      <c r="D89" s="119"/>
      <c r="E89" s="119"/>
      <c r="F89" s="119"/>
      <c r="G89" s="119"/>
      <c r="H89" s="119"/>
      <c r="I89" s="119"/>
      <c r="J89" s="116"/>
      <c r="K89" s="116"/>
      <c r="L89" s="116"/>
      <c r="M89" s="116"/>
      <c r="N89" s="119"/>
      <c r="O89" s="119"/>
      <c r="P89" s="119"/>
      <c r="Q89" s="116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6"/>
      <c r="AG89" s="116"/>
      <c r="AH89" s="116"/>
      <c r="AI89" s="116"/>
      <c r="AJ89" s="116"/>
      <c r="AK89" s="119"/>
      <c r="AL89" s="116"/>
      <c r="AM89" s="116"/>
      <c r="AN89" s="116"/>
      <c r="AO89" s="116"/>
      <c r="AP89" s="116"/>
      <c r="AQ89" s="119"/>
      <c r="AR89" s="116"/>
      <c r="AS89" s="119"/>
      <c r="AT89" s="119"/>
      <c r="AU89" s="119"/>
      <c r="AV89" s="119"/>
      <c r="AW89" s="116"/>
      <c r="AX89" s="119"/>
      <c r="AY89" s="119"/>
      <c r="AZ89" s="119"/>
      <c r="BA89" s="119"/>
      <c r="BB89" s="116"/>
      <c r="BC89" s="119"/>
      <c r="BD89" s="119"/>
      <c r="BE89" s="119"/>
      <c r="BF89" s="119"/>
      <c r="BG89" s="116"/>
      <c r="BH89" s="116"/>
      <c r="BI89" s="116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9"/>
      <c r="BU89" s="119"/>
      <c r="BV89" s="119"/>
      <c r="BW89" s="119"/>
      <c r="BX89" s="119"/>
      <c r="BY89" s="119"/>
      <c r="BZ89" s="119"/>
      <c r="CA89" s="119"/>
      <c r="CB89" s="119"/>
      <c r="CC89" s="119"/>
      <c r="CD89" s="119"/>
      <c r="CE89" s="119"/>
      <c r="CF89" s="119"/>
      <c r="CG89" s="119"/>
      <c r="CH89" s="119"/>
      <c r="CI89" s="119"/>
      <c r="CJ89" s="119"/>
      <c r="CK89" s="119"/>
      <c r="CL89" s="119"/>
      <c r="CM89" s="119"/>
      <c r="CN89" s="119"/>
      <c r="CO89" s="119"/>
      <c r="CP89" s="119"/>
      <c r="CQ89" s="119"/>
      <c r="CR89" s="119"/>
      <c r="CS89" s="119"/>
      <c r="CT89" s="119"/>
      <c r="CU89" s="119"/>
      <c r="CV89" s="119"/>
      <c r="CW89" s="119"/>
      <c r="CX89" s="119"/>
      <c r="CY89" s="119"/>
      <c r="CZ89" s="120"/>
      <c r="DA89" s="120"/>
      <c r="DB89" s="119"/>
      <c r="DC89" s="119"/>
      <c r="DD89" s="119"/>
      <c r="DE89" s="119"/>
      <c r="DF89" s="119"/>
      <c r="DG89" s="119"/>
      <c r="DH89" s="119"/>
      <c r="DI89" s="120"/>
      <c r="DJ89" s="120"/>
      <c r="DK89" s="120"/>
      <c r="DL89" s="119"/>
      <c r="DM89" s="119"/>
      <c r="DN89" s="119"/>
      <c r="DO89" s="119"/>
      <c r="DP89" s="119"/>
      <c r="DQ89" s="119"/>
      <c r="DR89" s="119"/>
    </row>
    <row r="90" spans="2:122">
      <c r="B90" s="116">
        <v>86</v>
      </c>
      <c r="C90" s="119"/>
      <c r="D90" s="119"/>
      <c r="E90" s="119"/>
      <c r="F90" s="119"/>
      <c r="G90" s="119"/>
      <c r="H90" s="119"/>
      <c r="I90" s="119"/>
      <c r="J90" s="116"/>
      <c r="K90" s="116"/>
      <c r="L90" s="116"/>
      <c r="M90" s="116"/>
      <c r="N90" s="119"/>
      <c r="O90" s="119"/>
      <c r="P90" s="119"/>
      <c r="Q90" s="116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6"/>
      <c r="AG90" s="116"/>
      <c r="AH90" s="116"/>
      <c r="AI90" s="116"/>
      <c r="AJ90" s="116"/>
      <c r="AK90" s="119"/>
      <c r="AL90" s="116"/>
      <c r="AM90" s="116"/>
      <c r="AN90" s="116"/>
      <c r="AO90" s="116"/>
      <c r="AP90" s="116"/>
      <c r="AQ90" s="119"/>
      <c r="AR90" s="116"/>
      <c r="AS90" s="119"/>
      <c r="AT90" s="119"/>
      <c r="AU90" s="119"/>
      <c r="AV90" s="119"/>
      <c r="AW90" s="116"/>
      <c r="AX90" s="119"/>
      <c r="AY90" s="119"/>
      <c r="AZ90" s="119"/>
      <c r="BA90" s="119"/>
      <c r="BB90" s="116"/>
      <c r="BC90" s="119"/>
      <c r="BD90" s="119"/>
      <c r="BE90" s="119"/>
      <c r="BF90" s="119"/>
      <c r="BG90" s="116"/>
      <c r="BH90" s="116"/>
      <c r="BI90" s="116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20"/>
      <c r="DA90" s="120"/>
      <c r="DB90" s="119"/>
      <c r="DC90" s="119"/>
      <c r="DD90" s="119"/>
      <c r="DE90" s="119"/>
      <c r="DF90" s="119"/>
      <c r="DG90" s="119"/>
      <c r="DH90" s="119"/>
      <c r="DI90" s="120"/>
      <c r="DJ90" s="120"/>
      <c r="DK90" s="120"/>
      <c r="DL90" s="119"/>
      <c r="DM90" s="119"/>
      <c r="DN90" s="119"/>
      <c r="DO90" s="119"/>
      <c r="DP90" s="119"/>
      <c r="DQ90" s="119"/>
      <c r="DR90" s="119"/>
    </row>
    <row r="91" spans="2:122">
      <c r="B91" s="116">
        <v>87</v>
      </c>
      <c r="C91" s="119"/>
      <c r="D91" s="119"/>
      <c r="E91" s="119"/>
      <c r="F91" s="119"/>
      <c r="G91" s="119"/>
      <c r="H91" s="119"/>
      <c r="I91" s="119"/>
      <c r="J91" s="116"/>
      <c r="K91" s="116"/>
      <c r="L91" s="116"/>
      <c r="M91" s="116"/>
      <c r="N91" s="119"/>
      <c r="O91" s="119"/>
      <c r="P91" s="119"/>
      <c r="Q91" s="116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6"/>
      <c r="AG91" s="116"/>
      <c r="AH91" s="116"/>
      <c r="AI91" s="116"/>
      <c r="AJ91" s="116"/>
      <c r="AK91" s="119"/>
      <c r="AL91" s="116"/>
      <c r="AM91" s="116"/>
      <c r="AN91" s="116"/>
      <c r="AO91" s="116"/>
      <c r="AP91" s="116"/>
      <c r="AQ91" s="119"/>
      <c r="AR91" s="116"/>
      <c r="AS91" s="119"/>
      <c r="AT91" s="119"/>
      <c r="AU91" s="119"/>
      <c r="AV91" s="119"/>
      <c r="AW91" s="116"/>
      <c r="AX91" s="119"/>
      <c r="AY91" s="119"/>
      <c r="AZ91" s="119"/>
      <c r="BA91" s="119"/>
      <c r="BB91" s="116"/>
      <c r="BC91" s="119"/>
      <c r="BD91" s="119"/>
      <c r="BE91" s="119"/>
      <c r="BF91" s="119"/>
      <c r="BG91" s="116"/>
      <c r="BH91" s="116"/>
      <c r="BI91" s="116"/>
      <c r="BJ91" s="119"/>
      <c r="BK91" s="119"/>
      <c r="BL91" s="119"/>
      <c r="BM91" s="119"/>
      <c r="BN91" s="119"/>
      <c r="BO91" s="119"/>
      <c r="BP91" s="119"/>
      <c r="BQ91" s="119"/>
      <c r="BR91" s="119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19"/>
      <c r="CG91" s="119"/>
      <c r="CH91" s="119"/>
      <c r="CI91" s="119"/>
      <c r="CJ91" s="119"/>
      <c r="CK91" s="119"/>
      <c r="CL91" s="119"/>
      <c r="CM91" s="119"/>
      <c r="CN91" s="119"/>
      <c r="CO91" s="119"/>
      <c r="CP91" s="119"/>
      <c r="CQ91" s="119"/>
      <c r="CR91" s="119"/>
      <c r="CS91" s="119"/>
      <c r="CT91" s="119"/>
      <c r="CU91" s="119"/>
      <c r="CV91" s="119"/>
      <c r="CW91" s="119"/>
      <c r="CX91" s="119"/>
      <c r="CY91" s="119"/>
      <c r="CZ91" s="120"/>
      <c r="DA91" s="120"/>
      <c r="DB91" s="119"/>
      <c r="DC91" s="119"/>
      <c r="DD91" s="119"/>
      <c r="DE91" s="119"/>
      <c r="DF91" s="119"/>
      <c r="DG91" s="119"/>
      <c r="DH91" s="119"/>
      <c r="DI91" s="120"/>
      <c r="DJ91" s="120"/>
      <c r="DK91" s="120"/>
      <c r="DL91" s="119"/>
      <c r="DM91" s="119"/>
      <c r="DN91" s="119"/>
      <c r="DO91" s="119"/>
      <c r="DP91" s="119"/>
      <c r="DQ91" s="119"/>
      <c r="DR91" s="119"/>
    </row>
    <row r="92" spans="2:122">
      <c r="B92" s="116">
        <v>88</v>
      </c>
      <c r="C92" s="119"/>
      <c r="D92" s="119"/>
      <c r="E92" s="119"/>
      <c r="F92" s="119"/>
      <c r="G92" s="119"/>
      <c r="H92" s="119"/>
      <c r="I92" s="119"/>
      <c r="J92" s="116"/>
      <c r="K92" s="116"/>
      <c r="L92" s="116"/>
      <c r="M92" s="116"/>
      <c r="N92" s="119"/>
      <c r="O92" s="119"/>
      <c r="P92" s="119"/>
      <c r="Q92" s="116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6"/>
      <c r="AG92" s="116"/>
      <c r="AH92" s="116"/>
      <c r="AI92" s="116"/>
      <c r="AJ92" s="116"/>
      <c r="AK92" s="119"/>
      <c r="AL92" s="116"/>
      <c r="AM92" s="116"/>
      <c r="AN92" s="116"/>
      <c r="AO92" s="116"/>
      <c r="AP92" s="116"/>
      <c r="AQ92" s="119"/>
      <c r="AR92" s="116"/>
      <c r="AS92" s="119"/>
      <c r="AT92" s="119"/>
      <c r="AU92" s="119"/>
      <c r="AV92" s="119"/>
      <c r="AW92" s="116"/>
      <c r="AX92" s="119"/>
      <c r="AY92" s="119"/>
      <c r="AZ92" s="119"/>
      <c r="BA92" s="119"/>
      <c r="BB92" s="116"/>
      <c r="BC92" s="119"/>
      <c r="BD92" s="119"/>
      <c r="BE92" s="119"/>
      <c r="BF92" s="119"/>
      <c r="BG92" s="116"/>
      <c r="BH92" s="116"/>
      <c r="BI92" s="116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9"/>
      <c r="BU92" s="119"/>
      <c r="BV92" s="119"/>
      <c r="BW92" s="119"/>
      <c r="BX92" s="119"/>
      <c r="BY92" s="119"/>
      <c r="BZ92" s="119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19"/>
      <c r="CW92" s="119"/>
      <c r="CX92" s="119"/>
      <c r="CY92" s="119"/>
      <c r="CZ92" s="120"/>
      <c r="DA92" s="120"/>
      <c r="DB92" s="119"/>
      <c r="DC92" s="119"/>
      <c r="DD92" s="119"/>
      <c r="DE92" s="119"/>
      <c r="DF92" s="119"/>
      <c r="DG92" s="119"/>
      <c r="DH92" s="119"/>
      <c r="DI92" s="120"/>
      <c r="DJ92" s="120"/>
      <c r="DK92" s="120"/>
      <c r="DL92" s="119"/>
      <c r="DM92" s="119"/>
      <c r="DN92" s="119"/>
      <c r="DO92" s="119"/>
      <c r="DP92" s="119"/>
      <c r="DQ92" s="119"/>
      <c r="DR92" s="119"/>
    </row>
    <row r="93" spans="2:122">
      <c r="B93" s="116">
        <v>89</v>
      </c>
      <c r="C93" s="119"/>
      <c r="D93" s="119"/>
      <c r="E93" s="119"/>
      <c r="F93" s="119"/>
      <c r="G93" s="119"/>
      <c r="H93" s="119"/>
      <c r="I93" s="119"/>
      <c r="J93" s="116"/>
      <c r="K93" s="116"/>
      <c r="L93" s="116"/>
      <c r="M93" s="116"/>
      <c r="N93" s="119"/>
      <c r="O93" s="119"/>
      <c r="P93" s="119"/>
      <c r="Q93" s="116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6"/>
      <c r="AG93" s="116"/>
      <c r="AH93" s="116"/>
      <c r="AI93" s="116"/>
      <c r="AJ93" s="116"/>
      <c r="AK93" s="119"/>
      <c r="AL93" s="116"/>
      <c r="AM93" s="116"/>
      <c r="AN93" s="116"/>
      <c r="AO93" s="116"/>
      <c r="AP93" s="116"/>
      <c r="AQ93" s="119"/>
      <c r="AR93" s="116"/>
      <c r="AS93" s="119"/>
      <c r="AT93" s="119"/>
      <c r="AU93" s="119"/>
      <c r="AV93" s="119"/>
      <c r="AW93" s="116"/>
      <c r="AX93" s="119"/>
      <c r="AY93" s="119"/>
      <c r="AZ93" s="119"/>
      <c r="BA93" s="119"/>
      <c r="BB93" s="116"/>
      <c r="BC93" s="119"/>
      <c r="BD93" s="119"/>
      <c r="BE93" s="119"/>
      <c r="BF93" s="119"/>
      <c r="BG93" s="116"/>
      <c r="BH93" s="116"/>
      <c r="BI93" s="116"/>
      <c r="BJ93" s="119"/>
      <c r="BK93" s="119"/>
      <c r="BL93" s="119"/>
      <c r="BM93" s="119"/>
      <c r="BN93" s="119"/>
      <c r="BO93" s="119"/>
      <c r="BP93" s="119"/>
      <c r="BQ93" s="119"/>
      <c r="BR93" s="119"/>
      <c r="BS93" s="119"/>
      <c r="BT93" s="119"/>
      <c r="BU93" s="119"/>
      <c r="BV93" s="119"/>
      <c r="BW93" s="119"/>
      <c r="BX93" s="119"/>
      <c r="BY93" s="119"/>
      <c r="BZ93" s="119"/>
      <c r="CA93" s="119"/>
      <c r="CB93" s="119"/>
      <c r="CC93" s="119"/>
      <c r="CD93" s="119"/>
      <c r="CE93" s="119"/>
      <c r="CF93" s="119"/>
      <c r="CG93" s="119"/>
      <c r="CH93" s="119"/>
      <c r="CI93" s="119"/>
      <c r="CJ93" s="119"/>
      <c r="CK93" s="119"/>
      <c r="CL93" s="119"/>
      <c r="CM93" s="119"/>
      <c r="CN93" s="119"/>
      <c r="CO93" s="119"/>
      <c r="CP93" s="119"/>
      <c r="CQ93" s="119"/>
      <c r="CR93" s="119"/>
      <c r="CS93" s="119"/>
      <c r="CT93" s="119"/>
      <c r="CU93" s="119"/>
      <c r="CV93" s="119"/>
      <c r="CW93" s="119"/>
      <c r="CX93" s="119"/>
      <c r="CY93" s="119"/>
      <c r="CZ93" s="120"/>
      <c r="DA93" s="120"/>
      <c r="DB93" s="119"/>
      <c r="DC93" s="119"/>
      <c r="DD93" s="119"/>
      <c r="DE93" s="119"/>
      <c r="DF93" s="119"/>
      <c r="DG93" s="119"/>
      <c r="DH93" s="119"/>
      <c r="DI93" s="120"/>
      <c r="DJ93" s="120"/>
      <c r="DK93" s="120"/>
      <c r="DL93" s="119"/>
      <c r="DM93" s="119"/>
      <c r="DN93" s="119"/>
      <c r="DO93" s="119"/>
      <c r="DP93" s="119"/>
      <c r="DQ93" s="119"/>
      <c r="DR93" s="119"/>
    </row>
    <row r="94" spans="2:122">
      <c r="B94" s="116">
        <v>90</v>
      </c>
      <c r="C94" s="119"/>
      <c r="D94" s="119"/>
      <c r="E94" s="119"/>
      <c r="F94" s="119"/>
      <c r="G94" s="119"/>
      <c r="H94" s="119"/>
      <c r="I94" s="119"/>
      <c r="J94" s="116"/>
      <c r="K94" s="116"/>
      <c r="L94" s="116"/>
      <c r="M94" s="116"/>
      <c r="N94" s="119"/>
      <c r="O94" s="119"/>
      <c r="P94" s="119"/>
      <c r="Q94" s="116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6"/>
      <c r="AG94" s="116"/>
      <c r="AH94" s="116"/>
      <c r="AI94" s="116"/>
      <c r="AJ94" s="116"/>
      <c r="AK94" s="119"/>
      <c r="AL94" s="116"/>
      <c r="AM94" s="116"/>
      <c r="AN94" s="116"/>
      <c r="AO94" s="116"/>
      <c r="AP94" s="116"/>
      <c r="AQ94" s="119"/>
      <c r="AR94" s="116"/>
      <c r="AS94" s="119"/>
      <c r="AT94" s="119"/>
      <c r="AU94" s="119"/>
      <c r="AV94" s="119"/>
      <c r="AW94" s="116"/>
      <c r="AX94" s="119"/>
      <c r="AY94" s="119"/>
      <c r="AZ94" s="119"/>
      <c r="BA94" s="119"/>
      <c r="BB94" s="116"/>
      <c r="BC94" s="119"/>
      <c r="BD94" s="119"/>
      <c r="BE94" s="119"/>
      <c r="BF94" s="119"/>
      <c r="BG94" s="116"/>
      <c r="BH94" s="116"/>
      <c r="BI94" s="116"/>
      <c r="BJ94" s="119"/>
      <c r="BK94" s="119"/>
      <c r="BL94" s="119"/>
      <c r="BM94" s="119"/>
      <c r="BN94" s="119"/>
      <c r="BO94" s="119"/>
      <c r="BP94" s="119"/>
      <c r="BQ94" s="119"/>
      <c r="BR94" s="119"/>
      <c r="BS94" s="119"/>
      <c r="BT94" s="119"/>
      <c r="BU94" s="119"/>
      <c r="BV94" s="119"/>
      <c r="BW94" s="119"/>
      <c r="BX94" s="119"/>
      <c r="BY94" s="119"/>
      <c r="BZ94" s="119"/>
      <c r="CA94" s="119"/>
      <c r="CB94" s="119"/>
      <c r="CC94" s="119"/>
      <c r="CD94" s="119"/>
      <c r="CE94" s="119"/>
      <c r="CF94" s="119"/>
      <c r="CG94" s="119"/>
      <c r="CH94" s="119"/>
      <c r="CI94" s="119"/>
      <c r="CJ94" s="119"/>
      <c r="CK94" s="119"/>
      <c r="CL94" s="119"/>
      <c r="CM94" s="119"/>
      <c r="CN94" s="119"/>
      <c r="CO94" s="119"/>
      <c r="CP94" s="119"/>
      <c r="CQ94" s="119"/>
      <c r="CR94" s="119"/>
      <c r="CS94" s="119"/>
      <c r="CT94" s="119"/>
      <c r="CU94" s="119"/>
      <c r="CV94" s="119"/>
      <c r="CW94" s="119"/>
      <c r="CX94" s="119"/>
      <c r="CY94" s="119"/>
      <c r="CZ94" s="120"/>
      <c r="DA94" s="120"/>
      <c r="DB94" s="119"/>
      <c r="DC94" s="119"/>
      <c r="DD94" s="119"/>
      <c r="DE94" s="119"/>
      <c r="DF94" s="119"/>
      <c r="DG94" s="119"/>
      <c r="DH94" s="119"/>
      <c r="DI94" s="120"/>
      <c r="DJ94" s="120"/>
      <c r="DK94" s="120"/>
      <c r="DL94" s="119"/>
      <c r="DM94" s="119"/>
      <c r="DN94" s="119"/>
      <c r="DO94" s="119"/>
      <c r="DP94" s="119"/>
      <c r="DQ94" s="119"/>
      <c r="DR94" s="119"/>
    </row>
    <row r="95" spans="2:122">
      <c r="B95" s="116">
        <v>91</v>
      </c>
      <c r="C95" s="119"/>
      <c r="D95" s="119"/>
      <c r="E95" s="119"/>
      <c r="F95" s="119"/>
      <c r="G95" s="119"/>
      <c r="H95" s="119"/>
      <c r="I95" s="119"/>
      <c r="J95" s="116"/>
      <c r="K95" s="116"/>
      <c r="L95" s="116"/>
      <c r="M95" s="116"/>
      <c r="N95" s="119"/>
      <c r="O95" s="119"/>
      <c r="P95" s="119"/>
      <c r="Q95" s="116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6"/>
      <c r="AG95" s="116"/>
      <c r="AH95" s="116"/>
      <c r="AI95" s="116"/>
      <c r="AJ95" s="116"/>
      <c r="AK95" s="119"/>
      <c r="AL95" s="116"/>
      <c r="AM95" s="116"/>
      <c r="AN95" s="116"/>
      <c r="AO95" s="116"/>
      <c r="AP95" s="116"/>
      <c r="AQ95" s="119"/>
      <c r="AR95" s="116"/>
      <c r="AS95" s="119"/>
      <c r="AT95" s="119"/>
      <c r="AU95" s="119"/>
      <c r="AV95" s="119"/>
      <c r="AW95" s="116"/>
      <c r="AX95" s="119"/>
      <c r="AY95" s="119"/>
      <c r="AZ95" s="119"/>
      <c r="BA95" s="119"/>
      <c r="BB95" s="116"/>
      <c r="BC95" s="119"/>
      <c r="BD95" s="119"/>
      <c r="BE95" s="119"/>
      <c r="BF95" s="119"/>
      <c r="BG95" s="116"/>
      <c r="BH95" s="116"/>
      <c r="BI95" s="116"/>
      <c r="BJ95" s="119"/>
      <c r="BK95" s="119"/>
      <c r="BL95" s="119"/>
      <c r="BM95" s="119"/>
      <c r="BN95" s="119"/>
      <c r="BO95" s="119"/>
      <c r="BP95" s="119"/>
      <c r="BQ95" s="119"/>
      <c r="BR95" s="119"/>
      <c r="BS95" s="119"/>
      <c r="BT95" s="119"/>
      <c r="BU95" s="119"/>
      <c r="BV95" s="119"/>
      <c r="BW95" s="119"/>
      <c r="BX95" s="119"/>
      <c r="BY95" s="119"/>
      <c r="BZ95" s="119"/>
      <c r="CA95" s="119"/>
      <c r="CB95" s="119"/>
      <c r="CC95" s="119"/>
      <c r="CD95" s="119"/>
      <c r="CE95" s="119"/>
      <c r="CF95" s="119"/>
      <c r="CG95" s="119"/>
      <c r="CH95" s="119"/>
      <c r="CI95" s="119"/>
      <c r="CJ95" s="119"/>
      <c r="CK95" s="119"/>
      <c r="CL95" s="119"/>
      <c r="CM95" s="119"/>
      <c r="CN95" s="119"/>
      <c r="CO95" s="119"/>
      <c r="CP95" s="119"/>
      <c r="CQ95" s="119"/>
      <c r="CR95" s="119"/>
      <c r="CS95" s="119"/>
      <c r="CT95" s="119"/>
      <c r="CU95" s="119"/>
      <c r="CV95" s="119"/>
      <c r="CW95" s="119"/>
      <c r="CX95" s="119"/>
      <c r="CY95" s="119"/>
      <c r="CZ95" s="120"/>
      <c r="DA95" s="120"/>
      <c r="DB95" s="119"/>
      <c r="DC95" s="119"/>
      <c r="DD95" s="119"/>
      <c r="DE95" s="119"/>
      <c r="DF95" s="119"/>
      <c r="DG95" s="119"/>
      <c r="DH95" s="119"/>
      <c r="DI95" s="120"/>
      <c r="DJ95" s="120"/>
      <c r="DK95" s="120"/>
      <c r="DL95" s="119"/>
      <c r="DM95" s="119"/>
      <c r="DN95" s="119"/>
      <c r="DO95" s="119"/>
      <c r="DP95" s="119"/>
      <c r="DQ95" s="119"/>
      <c r="DR95" s="119"/>
    </row>
    <row r="96" spans="2:122">
      <c r="B96" s="116">
        <v>92</v>
      </c>
      <c r="C96" s="119"/>
      <c r="D96" s="119"/>
      <c r="E96" s="119"/>
      <c r="F96" s="119"/>
      <c r="G96" s="119"/>
      <c r="H96" s="119"/>
      <c r="I96" s="119"/>
      <c r="J96" s="116"/>
      <c r="K96" s="116"/>
      <c r="L96" s="116"/>
      <c r="M96" s="116"/>
      <c r="N96" s="119"/>
      <c r="O96" s="119"/>
      <c r="P96" s="119"/>
      <c r="Q96" s="116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6"/>
      <c r="AG96" s="116"/>
      <c r="AH96" s="116"/>
      <c r="AI96" s="116"/>
      <c r="AJ96" s="116"/>
      <c r="AK96" s="119"/>
      <c r="AL96" s="116"/>
      <c r="AM96" s="116"/>
      <c r="AN96" s="116"/>
      <c r="AO96" s="116"/>
      <c r="AP96" s="116"/>
      <c r="AQ96" s="119"/>
      <c r="AR96" s="116"/>
      <c r="AS96" s="119"/>
      <c r="AT96" s="119"/>
      <c r="AU96" s="119"/>
      <c r="AV96" s="119"/>
      <c r="AW96" s="116"/>
      <c r="AX96" s="119"/>
      <c r="AY96" s="119"/>
      <c r="AZ96" s="119"/>
      <c r="BA96" s="119"/>
      <c r="BB96" s="116"/>
      <c r="BC96" s="119"/>
      <c r="BD96" s="119"/>
      <c r="BE96" s="119"/>
      <c r="BF96" s="119"/>
      <c r="BG96" s="116"/>
      <c r="BH96" s="116"/>
      <c r="BI96" s="116"/>
      <c r="BJ96" s="119"/>
      <c r="BK96" s="119"/>
      <c r="BL96" s="119"/>
      <c r="BM96" s="119"/>
      <c r="BN96" s="119"/>
      <c r="BO96" s="119"/>
      <c r="BP96" s="119"/>
      <c r="BQ96" s="119"/>
      <c r="BR96" s="119"/>
      <c r="BS96" s="119"/>
      <c r="BT96" s="119"/>
      <c r="BU96" s="119"/>
      <c r="BV96" s="119"/>
      <c r="BW96" s="119"/>
      <c r="BX96" s="119"/>
      <c r="BY96" s="119"/>
      <c r="BZ96" s="119"/>
      <c r="CA96" s="119"/>
      <c r="CB96" s="119"/>
      <c r="CC96" s="119"/>
      <c r="CD96" s="119"/>
      <c r="CE96" s="119"/>
      <c r="CF96" s="119"/>
      <c r="CG96" s="119"/>
      <c r="CH96" s="119"/>
      <c r="CI96" s="119"/>
      <c r="CJ96" s="119"/>
      <c r="CK96" s="119"/>
      <c r="CL96" s="119"/>
      <c r="CM96" s="119"/>
      <c r="CN96" s="119"/>
      <c r="CO96" s="119"/>
      <c r="CP96" s="119"/>
      <c r="CQ96" s="119"/>
      <c r="CR96" s="119"/>
      <c r="CS96" s="119"/>
      <c r="CT96" s="119"/>
      <c r="CU96" s="119"/>
      <c r="CV96" s="119"/>
      <c r="CW96" s="119"/>
      <c r="CX96" s="119"/>
      <c r="CY96" s="119"/>
      <c r="CZ96" s="120"/>
      <c r="DA96" s="120"/>
      <c r="DB96" s="119"/>
      <c r="DC96" s="119"/>
      <c r="DD96" s="119"/>
      <c r="DE96" s="119"/>
      <c r="DF96" s="119"/>
      <c r="DG96" s="119"/>
      <c r="DH96" s="119"/>
      <c r="DI96" s="120"/>
      <c r="DJ96" s="120"/>
      <c r="DK96" s="120"/>
      <c r="DL96" s="119"/>
      <c r="DM96" s="119"/>
      <c r="DN96" s="119"/>
      <c r="DO96" s="119"/>
      <c r="DP96" s="119"/>
      <c r="DQ96" s="119"/>
      <c r="DR96" s="119"/>
    </row>
    <row r="97" spans="2:122">
      <c r="B97" s="116">
        <v>93</v>
      </c>
      <c r="C97" s="119"/>
      <c r="D97" s="119"/>
      <c r="E97" s="119"/>
      <c r="F97" s="119"/>
      <c r="G97" s="119"/>
      <c r="H97" s="119"/>
      <c r="I97" s="119"/>
      <c r="J97" s="116"/>
      <c r="K97" s="116"/>
      <c r="L97" s="116"/>
      <c r="M97" s="116"/>
      <c r="N97" s="119"/>
      <c r="O97" s="119"/>
      <c r="P97" s="119"/>
      <c r="Q97" s="116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6"/>
      <c r="AG97" s="116"/>
      <c r="AH97" s="116"/>
      <c r="AI97" s="116"/>
      <c r="AJ97" s="116"/>
      <c r="AK97" s="119"/>
      <c r="AL97" s="116"/>
      <c r="AM97" s="116"/>
      <c r="AN97" s="116"/>
      <c r="AO97" s="116"/>
      <c r="AP97" s="116"/>
      <c r="AQ97" s="119"/>
      <c r="AR97" s="116"/>
      <c r="AS97" s="119"/>
      <c r="AT97" s="119"/>
      <c r="AU97" s="119"/>
      <c r="AV97" s="119"/>
      <c r="AW97" s="116"/>
      <c r="AX97" s="119"/>
      <c r="AY97" s="119"/>
      <c r="AZ97" s="119"/>
      <c r="BA97" s="119"/>
      <c r="BB97" s="116"/>
      <c r="BC97" s="119"/>
      <c r="BD97" s="119"/>
      <c r="BE97" s="119"/>
      <c r="BF97" s="119"/>
      <c r="BG97" s="116"/>
      <c r="BH97" s="116"/>
      <c r="BI97" s="116"/>
      <c r="BJ97" s="119"/>
      <c r="BK97" s="119"/>
      <c r="BL97" s="119"/>
      <c r="BM97" s="119"/>
      <c r="BN97" s="119"/>
      <c r="BO97" s="119"/>
      <c r="BP97" s="119"/>
      <c r="BQ97" s="119"/>
      <c r="BR97" s="119"/>
      <c r="BS97" s="119"/>
      <c r="BT97" s="119"/>
      <c r="BU97" s="119"/>
      <c r="BV97" s="119"/>
      <c r="BW97" s="119"/>
      <c r="BX97" s="119"/>
      <c r="BY97" s="119"/>
      <c r="BZ97" s="119"/>
      <c r="CA97" s="119"/>
      <c r="CB97" s="11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20"/>
      <c r="DA97" s="120"/>
      <c r="DB97" s="119"/>
      <c r="DC97" s="119"/>
      <c r="DD97" s="119"/>
      <c r="DE97" s="119"/>
      <c r="DF97" s="119"/>
      <c r="DG97" s="119"/>
      <c r="DH97" s="119"/>
      <c r="DI97" s="120"/>
      <c r="DJ97" s="120"/>
      <c r="DK97" s="120"/>
      <c r="DL97" s="119"/>
      <c r="DM97" s="119"/>
      <c r="DN97" s="119"/>
      <c r="DO97" s="119"/>
      <c r="DP97" s="119"/>
      <c r="DQ97" s="119"/>
      <c r="DR97" s="119"/>
    </row>
    <row r="98" spans="2:122">
      <c r="B98" s="116">
        <v>94</v>
      </c>
      <c r="C98" s="119"/>
      <c r="D98" s="119"/>
      <c r="E98" s="119"/>
      <c r="F98" s="119"/>
      <c r="G98" s="119"/>
      <c r="H98" s="119"/>
      <c r="I98" s="119"/>
      <c r="J98" s="116"/>
      <c r="K98" s="116"/>
      <c r="L98" s="116"/>
      <c r="M98" s="116"/>
      <c r="N98" s="119"/>
      <c r="O98" s="119"/>
      <c r="P98" s="119"/>
      <c r="Q98" s="116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6"/>
      <c r="AG98" s="116"/>
      <c r="AH98" s="116"/>
      <c r="AI98" s="116"/>
      <c r="AJ98" s="116"/>
      <c r="AK98" s="119"/>
      <c r="AL98" s="116"/>
      <c r="AM98" s="116"/>
      <c r="AN98" s="116"/>
      <c r="AO98" s="116"/>
      <c r="AP98" s="116"/>
      <c r="AQ98" s="119"/>
      <c r="AR98" s="116"/>
      <c r="AS98" s="119"/>
      <c r="AT98" s="119"/>
      <c r="AU98" s="119"/>
      <c r="AV98" s="119"/>
      <c r="AW98" s="116"/>
      <c r="AX98" s="119"/>
      <c r="AY98" s="119"/>
      <c r="AZ98" s="119"/>
      <c r="BA98" s="119"/>
      <c r="BB98" s="116"/>
      <c r="BC98" s="119"/>
      <c r="BD98" s="119"/>
      <c r="BE98" s="119"/>
      <c r="BF98" s="119"/>
      <c r="BG98" s="116"/>
      <c r="BH98" s="116"/>
      <c r="BI98" s="116"/>
      <c r="BJ98" s="119"/>
      <c r="BK98" s="119"/>
      <c r="BL98" s="119"/>
      <c r="BM98" s="119"/>
      <c r="BN98" s="119"/>
      <c r="BO98" s="119"/>
      <c r="BP98" s="119"/>
      <c r="BQ98" s="119"/>
      <c r="BR98" s="119"/>
      <c r="BS98" s="119"/>
      <c r="BT98" s="119"/>
      <c r="BU98" s="119"/>
      <c r="BV98" s="119"/>
      <c r="BW98" s="119"/>
      <c r="BX98" s="119"/>
      <c r="BY98" s="119"/>
      <c r="BZ98" s="119"/>
      <c r="CA98" s="119"/>
      <c r="CB98" s="119"/>
      <c r="CC98" s="119"/>
      <c r="CD98" s="119"/>
      <c r="CE98" s="119"/>
      <c r="CF98" s="119"/>
      <c r="CG98" s="119"/>
      <c r="CH98" s="119"/>
      <c r="CI98" s="119"/>
      <c r="CJ98" s="119"/>
      <c r="CK98" s="119"/>
      <c r="CL98" s="119"/>
      <c r="CM98" s="119"/>
      <c r="CN98" s="119"/>
      <c r="CO98" s="119"/>
      <c r="CP98" s="119"/>
      <c r="CQ98" s="119"/>
      <c r="CR98" s="119"/>
      <c r="CS98" s="119"/>
      <c r="CT98" s="119"/>
      <c r="CU98" s="119"/>
      <c r="CV98" s="119"/>
      <c r="CW98" s="119"/>
      <c r="CX98" s="119"/>
      <c r="CY98" s="119"/>
      <c r="CZ98" s="120"/>
      <c r="DA98" s="120"/>
      <c r="DB98" s="119"/>
      <c r="DC98" s="119"/>
      <c r="DD98" s="119"/>
      <c r="DE98" s="119"/>
      <c r="DF98" s="119"/>
      <c r="DG98" s="119"/>
      <c r="DH98" s="119"/>
      <c r="DI98" s="120"/>
      <c r="DJ98" s="120"/>
      <c r="DK98" s="120"/>
      <c r="DL98" s="119"/>
      <c r="DM98" s="119"/>
      <c r="DN98" s="119"/>
      <c r="DO98" s="119"/>
      <c r="DP98" s="119"/>
      <c r="DQ98" s="119"/>
      <c r="DR98" s="119"/>
    </row>
    <row r="99" spans="2:122">
      <c r="B99" s="116">
        <v>95</v>
      </c>
      <c r="C99" s="119"/>
      <c r="D99" s="119"/>
      <c r="E99" s="119"/>
      <c r="F99" s="119"/>
      <c r="G99" s="119"/>
      <c r="H99" s="119"/>
      <c r="I99" s="119"/>
      <c r="J99" s="116"/>
      <c r="K99" s="116"/>
      <c r="L99" s="116"/>
      <c r="M99" s="116"/>
      <c r="N99" s="119"/>
      <c r="O99" s="119"/>
      <c r="P99" s="119"/>
      <c r="Q99" s="116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6"/>
      <c r="AG99" s="116"/>
      <c r="AH99" s="116"/>
      <c r="AI99" s="116"/>
      <c r="AJ99" s="116"/>
      <c r="AK99" s="119"/>
      <c r="AL99" s="116"/>
      <c r="AM99" s="116"/>
      <c r="AN99" s="116"/>
      <c r="AO99" s="116"/>
      <c r="AP99" s="116"/>
      <c r="AQ99" s="119"/>
      <c r="AR99" s="116"/>
      <c r="AS99" s="119"/>
      <c r="AT99" s="119"/>
      <c r="AU99" s="119"/>
      <c r="AV99" s="119"/>
      <c r="AW99" s="116"/>
      <c r="AX99" s="119"/>
      <c r="AY99" s="119"/>
      <c r="AZ99" s="119"/>
      <c r="BA99" s="119"/>
      <c r="BB99" s="116"/>
      <c r="BC99" s="119"/>
      <c r="BD99" s="119"/>
      <c r="BE99" s="119"/>
      <c r="BF99" s="119"/>
      <c r="BG99" s="116"/>
      <c r="BH99" s="116"/>
      <c r="BI99" s="116"/>
      <c r="BJ99" s="119"/>
      <c r="BK99" s="119"/>
      <c r="BL99" s="119"/>
      <c r="BM99" s="119"/>
      <c r="BN99" s="119"/>
      <c r="BO99" s="119"/>
      <c r="BP99" s="119"/>
      <c r="BQ99" s="119"/>
      <c r="BR99" s="119"/>
      <c r="BS99" s="119"/>
      <c r="BT99" s="119"/>
      <c r="BU99" s="119"/>
      <c r="BV99" s="119"/>
      <c r="BW99" s="119"/>
      <c r="BX99" s="119"/>
      <c r="BY99" s="119"/>
      <c r="BZ99" s="119"/>
      <c r="CA99" s="119"/>
      <c r="CB99" s="11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20"/>
      <c r="DA99" s="120"/>
      <c r="DB99" s="119"/>
      <c r="DC99" s="119"/>
      <c r="DD99" s="119"/>
      <c r="DE99" s="119"/>
      <c r="DF99" s="119"/>
      <c r="DG99" s="119"/>
      <c r="DH99" s="119"/>
      <c r="DI99" s="120"/>
      <c r="DJ99" s="120"/>
      <c r="DK99" s="120"/>
      <c r="DL99" s="119"/>
      <c r="DM99" s="119"/>
      <c r="DN99" s="119"/>
      <c r="DO99" s="119"/>
      <c r="DP99" s="119"/>
      <c r="DQ99" s="119"/>
      <c r="DR99" s="119"/>
    </row>
    <row r="100" spans="2:122">
      <c r="B100" s="116">
        <v>96</v>
      </c>
      <c r="C100" s="119"/>
      <c r="D100" s="119"/>
      <c r="E100" s="119"/>
      <c r="F100" s="119"/>
      <c r="G100" s="119"/>
      <c r="H100" s="119"/>
      <c r="I100" s="119"/>
      <c r="J100" s="116"/>
      <c r="K100" s="116"/>
      <c r="L100" s="116"/>
      <c r="M100" s="116"/>
      <c r="N100" s="119"/>
      <c r="O100" s="119"/>
      <c r="P100" s="119"/>
      <c r="Q100" s="116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6"/>
      <c r="AG100" s="116"/>
      <c r="AH100" s="116"/>
      <c r="AI100" s="116"/>
      <c r="AJ100" s="116"/>
      <c r="AK100" s="119"/>
      <c r="AL100" s="116"/>
      <c r="AM100" s="116"/>
      <c r="AN100" s="116"/>
      <c r="AO100" s="116"/>
      <c r="AP100" s="116"/>
      <c r="AQ100" s="119"/>
      <c r="AR100" s="116"/>
      <c r="AS100" s="119"/>
      <c r="AT100" s="119"/>
      <c r="AU100" s="119"/>
      <c r="AV100" s="119"/>
      <c r="AW100" s="116"/>
      <c r="AX100" s="119"/>
      <c r="AY100" s="119"/>
      <c r="AZ100" s="119"/>
      <c r="BA100" s="119"/>
      <c r="BB100" s="116"/>
      <c r="BC100" s="119"/>
      <c r="BD100" s="119"/>
      <c r="BE100" s="119"/>
      <c r="BF100" s="119"/>
      <c r="BG100" s="116"/>
      <c r="BH100" s="116"/>
      <c r="BI100" s="116"/>
      <c r="BJ100" s="119"/>
      <c r="BK100" s="119"/>
      <c r="BL100" s="119"/>
      <c r="BM100" s="119"/>
      <c r="BN100" s="119"/>
      <c r="BO100" s="119"/>
      <c r="BP100" s="119"/>
      <c r="BQ100" s="119"/>
      <c r="BR100" s="119"/>
      <c r="BS100" s="119"/>
      <c r="BT100" s="119"/>
      <c r="BU100" s="119"/>
      <c r="BV100" s="119"/>
      <c r="BW100" s="119"/>
      <c r="BX100" s="119"/>
      <c r="BY100" s="119"/>
      <c r="BZ100" s="119"/>
      <c r="CA100" s="119"/>
      <c r="CB100" s="119"/>
      <c r="CC100" s="119"/>
      <c r="CD100" s="119"/>
      <c r="CE100" s="119"/>
      <c r="CF100" s="119"/>
      <c r="CG100" s="119"/>
      <c r="CH100" s="119"/>
      <c r="CI100" s="119"/>
      <c r="CJ100" s="119"/>
      <c r="CK100" s="119"/>
      <c r="CL100" s="119"/>
      <c r="CM100" s="119"/>
      <c r="CN100" s="119"/>
      <c r="CO100" s="119"/>
      <c r="CP100" s="119"/>
      <c r="CQ100" s="119"/>
      <c r="CR100" s="119"/>
      <c r="CS100" s="119"/>
      <c r="CT100" s="119"/>
      <c r="CU100" s="119"/>
      <c r="CV100" s="119"/>
      <c r="CW100" s="119"/>
      <c r="CX100" s="119"/>
      <c r="CY100" s="119"/>
      <c r="CZ100" s="120"/>
      <c r="DA100" s="120"/>
      <c r="DB100" s="119"/>
      <c r="DC100" s="119"/>
      <c r="DD100" s="119"/>
      <c r="DE100" s="119"/>
      <c r="DF100" s="119"/>
      <c r="DG100" s="119"/>
      <c r="DH100" s="119"/>
      <c r="DI100" s="120"/>
      <c r="DJ100" s="120"/>
      <c r="DK100" s="120"/>
      <c r="DL100" s="119"/>
      <c r="DM100" s="119"/>
      <c r="DN100" s="119"/>
      <c r="DO100" s="119"/>
      <c r="DP100" s="119"/>
      <c r="DQ100" s="119"/>
      <c r="DR100" s="119"/>
    </row>
    <row r="101" spans="2:122">
      <c r="B101" s="116">
        <v>97</v>
      </c>
      <c r="C101" s="119"/>
      <c r="D101" s="119"/>
      <c r="E101" s="119"/>
      <c r="F101" s="119"/>
      <c r="G101" s="119"/>
      <c r="H101" s="119"/>
      <c r="I101" s="119"/>
      <c r="J101" s="116"/>
      <c r="K101" s="116"/>
      <c r="L101" s="116"/>
      <c r="M101" s="116"/>
      <c r="N101" s="119"/>
      <c r="O101" s="119"/>
      <c r="P101" s="119"/>
      <c r="Q101" s="116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6"/>
      <c r="AG101" s="116"/>
      <c r="AH101" s="116"/>
      <c r="AI101" s="116"/>
      <c r="AJ101" s="116"/>
      <c r="AK101" s="119"/>
      <c r="AL101" s="116"/>
      <c r="AM101" s="116"/>
      <c r="AN101" s="116"/>
      <c r="AO101" s="116"/>
      <c r="AP101" s="116"/>
      <c r="AQ101" s="119"/>
      <c r="AR101" s="116"/>
      <c r="AS101" s="119"/>
      <c r="AT101" s="119"/>
      <c r="AU101" s="119"/>
      <c r="AV101" s="119"/>
      <c r="AW101" s="116"/>
      <c r="AX101" s="119"/>
      <c r="AY101" s="119"/>
      <c r="AZ101" s="119"/>
      <c r="BA101" s="119"/>
      <c r="BB101" s="116"/>
      <c r="BC101" s="119"/>
      <c r="BD101" s="119"/>
      <c r="BE101" s="119"/>
      <c r="BF101" s="119"/>
      <c r="BG101" s="116"/>
      <c r="BH101" s="116"/>
      <c r="BI101" s="116"/>
      <c r="BJ101" s="119"/>
      <c r="BK101" s="119"/>
      <c r="BL101" s="119"/>
      <c r="BM101" s="119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19"/>
      <c r="CW101" s="119"/>
      <c r="CX101" s="119"/>
      <c r="CY101" s="119"/>
      <c r="CZ101" s="120"/>
      <c r="DA101" s="120"/>
      <c r="DB101" s="119"/>
      <c r="DC101" s="119"/>
      <c r="DD101" s="119"/>
      <c r="DE101" s="119"/>
      <c r="DF101" s="119"/>
      <c r="DG101" s="119"/>
      <c r="DH101" s="119"/>
      <c r="DI101" s="120"/>
      <c r="DJ101" s="120"/>
      <c r="DK101" s="120"/>
      <c r="DL101" s="119"/>
      <c r="DM101" s="119"/>
      <c r="DN101" s="119"/>
      <c r="DO101" s="119"/>
      <c r="DP101" s="119"/>
      <c r="DQ101" s="119"/>
      <c r="DR101" s="119"/>
    </row>
    <row r="102" spans="2:122">
      <c r="B102" s="116">
        <v>98</v>
      </c>
      <c r="C102" s="119"/>
      <c r="D102" s="119"/>
      <c r="E102" s="119"/>
      <c r="F102" s="119"/>
      <c r="G102" s="119"/>
      <c r="H102" s="119"/>
      <c r="I102" s="119"/>
      <c r="J102" s="116"/>
      <c r="K102" s="116"/>
      <c r="L102" s="116"/>
      <c r="M102" s="116"/>
      <c r="N102" s="119"/>
      <c r="O102" s="119"/>
      <c r="P102" s="119"/>
      <c r="Q102" s="116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6"/>
      <c r="AG102" s="116"/>
      <c r="AH102" s="116"/>
      <c r="AI102" s="116"/>
      <c r="AJ102" s="116"/>
      <c r="AK102" s="119"/>
      <c r="AL102" s="116"/>
      <c r="AM102" s="116"/>
      <c r="AN102" s="116"/>
      <c r="AO102" s="116"/>
      <c r="AP102" s="116"/>
      <c r="AQ102" s="119"/>
      <c r="AR102" s="116"/>
      <c r="AS102" s="119"/>
      <c r="AT102" s="119"/>
      <c r="AU102" s="119"/>
      <c r="AV102" s="119"/>
      <c r="AW102" s="116"/>
      <c r="AX102" s="119"/>
      <c r="AY102" s="119"/>
      <c r="AZ102" s="119"/>
      <c r="BA102" s="119"/>
      <c r="BB102" s="116"/>
      <c r="BC102" s="119"/>
      <c r="BD102" s="119"/>
      <c r="BE102" s="119"/>
      <c r="BF102" s="119"/>
      <c r="BG102" s="116"/>
      <c r="BH102" s="116"/>
      <c r="BI102" s="116"/>
      <c r="BJ102" s="119"/>
      <c r="BK102" s="119"/>
      <c r="BL102" s="119"/>
      <c r="BM102" s="119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  <c r="CC102" s="119"/>
      <c r="CD102" s="119"/>
      <c r="CE102" s="119"/>
      <c r="CF102" s="119"/>
      <c r="CG102" s="119"/>
      <c r="CH102" s="119"/>
      <c r="CI102" s="119"/>
      <c r="CJ102" s="119"/>
      <c r="CK102" s="119"/>
      <c r="CL102" s="119"/>
      <c r="CM102" s="119"/>
      <c r="CN102" s="119"/>
      <c r="CO102" s="119"/>
      <c r="CP102" s="119"/>
      <c r="CQ102" s="119"/>
      <c r="CR102" s="119"/>
      <c r="CS102" s="119"/>
      <c r="CT102" s="119"/>
      <c r="CU102" s="119"/>
      <c r="CV102" s="119"/>
      <c r="CW102" s="119"/>
      <c r="CX102" s="119"/>
      <c r="CY102" s="119"/>
      <c r="CZ102" s="120"/>
      <c r="DA102" s="120"/>
      <c r="DB102" s="119"/>
      <c r="DC102" s="119"/>
      <c r="DD102" s="119"/>
      <c r="DE102" s="119"/>
      <c r="DF102" s="119"/>
      <c r="DG102" s="119"/>
      <c r="DH102" s="119"/>
      <c r="DI102" s="120"/>
      <c r="DJ102" s="120"/>
      <c r="DK102" s="120"/>
      <c r="DL102" s="119"/>
      <c r="DM102" s="119"/>
      <c r="DN102" s="119"/>
      <c r="DO102" s="119"/>
      <c r="DP102" s="119"/>
      <c r="DQ102" s="119"/>
      <c r="DR102" s="119"/>
    </row>
    <row r="103" spans="2:122">
      <c r="B103" s="116">
        <v>99</v>
      </c>
      <c r="C103" s="119"/>
      <c r="D103" s="119"/>
      <c r="E103" s="119"/>
      <c r="F103" s="119"/>
      <c r="G103" s="119"/>
      <c r="H103" s="119"/>
      <c r="I103" s="119"/>
      <c r="J103" s="116"/>
      <c r="K103" s="116"/>
      <c r="L103" s="116"/>
      <c r="M103" s="116"/>
      <c r="N103" s="119"/>
      <c r="O103" s="119"/>
      <c r="P103" s="119"/>
      <c r="Q103" s="116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6"/>
      <c r="AG103" s="116"/>
      <c r="AH103" s="116"/>
      <c r="AI103" s="116"/>
      <c r="AJ103" s="116"/>
      <c r="AK103" s="119"/>
      <c r="AL103" s="116"/>
      <c r="AM103" s="116"/>
      <c r="AN103" s="116"/>
      <c r="AO103" s="116"/>
      <c r="AP103" s="116"/>
      <c r="AQ103" s="119"/>
      <c r="AR103" s="116"/>
      <c r="AS103" s="119"/>
      <c r="AT103" s="119"/>
      <c r="AU103" s="119"/>
      <c r="AV103" s="119"/>
      <c r="AW103" s="116"/>
      <c r="AX103" s="119"/>
      <c r="AY103" s="119"/>
      <c r="AZ103" s="119"/>
      <c r="BA103" s="119"/>
      <c r="BB103" s="116"/>
      <c r="BC103" s="119"/>
      <c r="BD103" s="119"/>
      <c r="BE103" s="119"/>
      <c r="BF103" s="119"/>
      <c r="BG103" s="116"/>
      <c r="BH103" s="116"/>
      <c r="BI103" s="116"/>
      <c r="BJ103" s="119"/>
      <c r="BK103" s="119"/>
      <c r="BL103" s="119"/>
      <c r="BM103" s="119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  <c r="CC103" s="119"/>
      <c r="CD103" s="119"/>
      <c r="CE103" s="119"/>
      <c r="CF103" s="119"/>
      <c r="CG103" s="119"/>
      <c r="CH103" s="119"/>
      <c r="CI103" s="119"/>
      <c r="CJ103" s="119"/>
      <c r="CK103" s="119"/>
      <c r="CL103" s="119"/>
      <c r="CM103" s="119"/>
      <c r="CN103" s="119"/>
      <c r="CO103" s="119"/>
      <c r="CP103" s="119"/>
      <c r="CQ103" s="119"/>
      <c r="CR103" s="119"/>
      <c r="CS103" s="119"/>
      <c r="CT103" s="119"/>
      <c r="CU103" s="119"/>
      <c r="CV103" s="119"/>
      <c r="CW103" s="119"/>
      <c r="CX103" s="119"/>
      <c r="CY103" s="119"/>
      <c r="CZ103" s="120"/>
      <c r="DA103" s="120"/>
      <c r="DB103" s="119"/>
      <c r="DC103" s="119"/>
      <c r="DD103" s="119"/>
      <c r="DE103" s="119"/>
      <c r="DF103" s="119"/>
      <c r="DG103" s="119"/>
      <c r="DH103" s="119"/>
      <c r="DI103" s="120"/>
      <c r="DJ103" s="120"/>
      <c r="DK103" s="120"/>
      <c r="DL103" s="119"/>
      <c r="DM103" s="119"/>
      <c r="DN103" s="119"/>
      <c r="DO103" s="119"/>
      <c r="DP103" s="119"/>
      <c r="DQ103" s="119"/>
      <c r="DR103" s="119"/>
    </row>
    <row r="104" spans="2:122">
      <c r="B104" s="116">
        <v>100</v>
      </c>
      <c r="C104" s="119"/>
      <c r="D104" s="119"/>
      <c r="E104" s="119"/>
      <c r="F104" s="119"/>
      <c r="G104" s="119"/>
      <c r="H104" s="119"/>
      <c r="I104" s="119"/>
      <c r="J104" s="116"/>
      <c r="K104" s="116"/>
      <c r="L104" s="116"/>
      <c r="M104" s="116"/>
      <c r="N104" s="119"/>
      <c r="O104" s="119"/>
      <c r="P104" s="119"/>
      <c r="Q104" s="116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6"/>
      <c r="AG104" s="116"/>
      <c r="AH104" s="116"/>
      <c r="AI104" s="116"/>
      <c r="AJ104" s="116"/>
      <c r="AK104" s="119"/>
      <c r="AL104" s="116"/>
      <c r="AM104" s="116"/>
      <c r="AN104" s="116"/>
      <c r="AO104" s="116"/>
      <c r="AP104" s="116"/>
      <c r="AQ104" s="119"/>
      <c r="AR104" s="116"/>
      <c r="AS104" s="119"/>
      <c r="AT104" s="119"/>
      <c r="AU104" s="119"/>
      <c r="AV104" s="119"/>
      <c r="AW104" s="116"/>
      <c r="AX104" s="119"/>
      <c r="AY104" s="119"/>
      <c r="AZ104" s="119"/>
      <c r="BA104" s="119"/>
      <c r="BB104" s="116"/>
      <c r="BC104" s="119"/>
      <c r="BD104" s="119"/>
      <c r="BE104" s="119"/>
      <c r="BF104" s="119"/>
      <c r="BG104" s="116"/>
      <c r="BH104" s="116"/>
      <c r="BI104" s="116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20"/>
      <c r="DA104" s="120"/>
      <c r="DB104" s="119"/>
      <c r="DC104" s="119"/>
      <c r="DD104" s="119"/>
      <c r="DE104" s="119"/>
      <c r="DF104" s="119"/>
      <c r="DG104" s="119"/>
      <c r="DH104" s="119"/>
      <c r="DI104" s="120"/>
      <c r="DJ104" s="120"/>
      <c r="DK104" s="120"/>
      <c r="DL104" s="119"/>
      <c r="DM104" s="119"/>
      <c r="DN104" s="119"/>
      <c r="DO104" s="119"/>
      <c r="DP104" s="119"/>
      <c r="DQ104" s="119"/>
      <c r="DR104" s="119"/>
    </row>
  </sheetData>
  <sheetProtection selectLockedCells="1"/>
  <mergeCells count="99">
    <mergeCell ref="DO1:DR1"/>
    <mergeCell ref="DO2:DO3"/>
    <mergeCell ref="DP2:DP3"/>
    <mergeCell ref="DQ2:DQ3"/>
    <mergeCell ref="DR2:DR3"/>
    <mergeCell ref="CP1:CP3"/>
    <mergeCell ref="BI1:BI3"/>
    <mergeCell ref="BJ1:BY1"/>
    <mergeCell ref="BJ2:BM2"/>
    <mergeCell ref="BN2:BQ2"/>
    <mergeCell ref="BR2:BU2"/>
    <mergeCell ref="BZ1:CO1"/>
    <mergeCell ref="BZ2:CC2"/>
    <mergeCell ref="CD2:CG2"/>
    <mergeCell ref="CH2:CK2"/>
    <mergeCell ref="CL2:CO2"/>
    <mergeCell ref="BV2:BY2"/>
    <mergeCell ref="DH2:DH3"/>
    <mergeCell ref="DI2:DI3"/>
    <mergeCell ref="DJ2:DJ3"/>
    <mergeCell ref="DK2:DK3"/>
    <mergeCell ref="DH1:DN1"/>
    <mergeCell ref="DL2:DL3"/>
    <mergeCell ref="DM2:DM3"/>
    <mergeCell ref="DN2:DN3"/>
    <mergeCell ref="DC1:DG1"/>
    <mergeCell ref="DE2:DE3"/>
    <mergeCell ref="DF2:DF3"/>
    <mergeCell ref="DG2:DG3"/>
    <mergeCell ref="DB1:DB2"/>
    <mergeCell ref="DA1:DA2"/>
    <mergeCell ref="CW1:CX1"/>
    <mergeCell ref="CY1:CZ1"/>
    <mergeCell ref="CQ1:CQ3"/>
    <mergeCell ref="CU1:CU2"/>
    <mergeCell ref="CV1:CV2"/>
    <mergeCell ref="CR1:CR2"/>
    <mergeCell ref="CS1:CS2"/>
    <mergeCell ref="CT1:CT2"/>
    <mergeCell ref="BH1:BH3"/>
    <mergeCell ref="BB2:BB3"/>
    <mergeCell ref="AQ1:BB1"/>
    <mergeCell ref="BC1:BF1"/>
    <mergeCell ref="AQ2:AQ3"/>
    <mergeCell ref="AR2:AR3"/>
    <mergeCell ref="AV2:AV3"/>
    <mergeCell ref="AW2:AW3"/>
    <mergeCell ref="AS2:AU2"/>
    <mergeCell ref="AX2:AZ2"/>
    <mergeCell ref="BA2:BA3"/>
    <mergeCell ref="BC2:BC3"/>
    <mergeCell ref="BD2:BD3"/>
    <mergeCell ref="BE2:BE3"/>
    <mergeCell ref="BF2:BF3"/>
    <mergeCell ref="BG1:BG3"/>
    <mergeCell ref="AI1:AI3"/>
    <mergeCell ref="AJ1:AJ3"/>
    <mergeCell ref="AK1:AK3"/>
    <mergeCell ref="AL1:AP1"/>
    <mergeCell ref="AL2:AL3"/>
    <mergeCell ref="AM2:AM3"/>
    <mergeCell ref="AN2:AN3"/>
    <mergeCell ref="AO2:AO3"/>
    <mergeCell ref="AP2:AP3"/>
    <mergeCell ref="O2:O3"/>
    <mergeCell ref="P2:P3"/>
    <mergeCell ref="AH1:AH3"/>
    <mergeCell ref="R2:S2"/>
    <mergeCell ref="T2:V2"/>
    <mergeCell ref="W2:X2"/>
    <mergeCell ref="AA1:AA3"/>
    <mergeCell ref="AB1:AD1"/>
    <mergeCell ref="AB2:AC2"/>
    <mergeCell ref="AE1:AE3"/>
    <mergeCell ref="AG1:AG3"/>
    <mergeCell ref="R1:Z1"/>
    <mergeCell ref="Y2:Z2"/>
    <mergeCell ref="AF1:AF3"/>
    <mergeCell ref="J1:J3"/>
    <mergeCell ref="K1:K3"/>
    <mergeCell ref="L1:L3"/>
    <mergeCell ref="M1:M3"/>
    <mergeCell ref="N2:N3"/>
    <mergeCell ref="DT1:DT3"/>
    <mergeCell ref="DU1:DU3"/>
    <mergeCell ref="DV1:DV2"/>
    <mergeCell ref="DS1:DS3"/>
    <mergeCell ref="A2:A3"/>
    <mergeCell ref="B2:B3"/>
    <mergeCell ref="C1:H1"/>
    <mergeCell ref="C2:C3"/>
    <mergeCell ref="D2:D3"/>
    <mergeCell ref="E2:E3"/>
    <mergeCell ref="F2:F3"/>
    <mergeCell ref="G2:G3"/>
    <mergeCell ref="H2:H3"/>
    <mergeCell ref="N1:P1"/>
    <mergeCell ref="Q1:Q3"/>
    <mergeCell ref="I1:I3"/>
  </mergeCells>
  <phoneticPr fontId="1"/>
  <dataValidations count="1">
    <dataValidation type="whole" imeMode="off" operator="greaterThanOrEqual" allowBlank="1" showInputMessage="1" showErrorMessage="1" error="1以上の整数を入力してください。" sqref="A2:A3" xr:uid="{00000000-0002-0000-0000-000000000000}">
      <formula1>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B1:CT84"/>
  <sheetViews>
    <sheetView showGridLines="0" view="pageBreakPreview" zoomScale="50" zoomScaleNormal="100" zoomScaleSheetLayoutView="50" workbookViewId="0">
      <selection activeCell="DK25" sqref="DK25"/>
    </sheetView>
  </sheetViews>
  <sheetFormatPr defaultColWidth="1.5" defaultRowHeight="6.75" customHeight="1"/>
  <cols>
    <col min="1" max="1" width="1.5" style="4"/>
    <col min="2" max="98" width="2.125" style="4" customWidth="1"/>
    <col min="99" max="99" width="1.75" style="4" customWidth="1"/>
    <col min="100" max="100" width="1.5" style="4" customWidth="1"/>
    <col min="101" max="108" width="1.5" style="4"/>
    <col min="109" max="109" width="1.5" style="4" customWidth="1"/>
    <col min="110" max="135" width="1.5" style="4"/>
    <col min="136" max="136" width="1.5" style="4" customWidth="1"/>
    <col min="137" max="162" width="1.5" style="4"/>
    <col min="163" max="354" width="2.125" style="4" customWidth="1"/>
    <col min="355" max="355" width="1.75" style="4" customWidth="1"/>
    <col min="356" max="418" width="1.5" style="4"/>
    <col min="419" max="610" width="2.125" style="4" customWidth="1"/>
    <col min="611" max="611" width="1.75" style="4" customWidth="1"/>
    <col min="612" max="674" width="1.5" style="4"/>
    <col min="675" max="866" width="2.125" style="4" customWidth="1"/>
    <col min="867" max="867" width="1.75" style="4" customWidth="1"/>
    <col min="868" max="930" width="1.5" style="4"/>
    <col min="931" max="1122" width="2.125" style="4" customWidth="1"/>
    <col min="1123" max="1123" width="1.75" style="4" customWidth="1"/>
    <col min="1124" max="1186" width="1.5" style="4"/>
    <col min="1187" max="1378" width="2.125" style="4" customWidth="1"/>
    <col min="1379" max="1379" width="1.75" style="4" customWidth="1"/>
    <col min="1380" max="1442" width="1.5" style="4"/>
    <col min="1443" max="1634" width="2.125" style="4" customWidth="1"/>
    <col min="1635" max="1635" width="1.75" style="4" customWidth="1"/>
    <col min="1636" max="1698" width="1.5" style="4"/>
    <col min="1699" max="1890" width="2.125" style="4" customWidth="1"/>
    <col min="1891" max="1891" width="1.75" style="4" customWidth="1"/>
    <col min="1892" max="1954" width="1.5" style="4"/>
    <col min="1955" max="2146" width="2.125" style="4" customWidth="1"/>
    <col min="2147" max="2147" width="1.75" style="4" customWidth="1"/>
    <col min="2148" max="2210" width="1.5" style="4"/>
    <col min="2211" max="2402" width="2.125" style="4" customWidth="1"/>
    <col min="2403" max="2403" width="1.75" style="4" customWidth="1"/>
    <col min="2404" max="2466" width="1.5" style="4"/>
    <col min="2467" max="2658" width="2.125" style="4" customWidth="1"/>
    <col min="2659" max="2659" width="1.75" style="4" customWidth="1"/>
    <col min="2660" max="2722" width="1.5" style="4"/>
    <col min="2723" max="2914" width="2.125" style="4" customWidth="1"/>
    <col min="2915" max="2915" width="1.75" style="4" customWidth="1"/>
    <col min="2916" max="2978" width="1.5" style="4"/>
    <col min="2979" max="3170" width="2.125" style="4" customWidth="1"/>
    <col min="3171" max="3171" width="1.75" style="4" customWidth="1"/>
    <col min="3172" max="3234" width="1.5" style="4"/>
    <col min="3235" max="3426" width="2.125" style="4" customWidth="1"/>
    <col min="3427" max="3427" width="1.75" style="4" customWidth="1"/>
    <col min="3428" max="3490" width="1.5" style="4"/>
    <col min="3491" max="3682" width="2.125" style="4" customWidth="1"/>
    <col min="3683" max="3683" width="1.75" style="4" customWidth="1"/>
    <col min="3684" max="3746" width="1.5" style="4"/>
    <col min="3747" max="3938" width="2.125" style="4" customWidth="1"/>
    <col min="3939" max="3939" width="1.75" style="4" customWidth="1"/>
    <col min="3940" max="4002" width="1.5" style="4"/>
    <col min="4003" max="4194" width="2.125" style="4" customWidth="1"/>
    <col min="4195" max="4195" width="1.75" style="4" customWidth="1"/>
    <col min="4196" max="4258" width="1.5" style="4"/>
    <col min="4259" max="4450" width="2.125" style="4" customWidth="1"/>
    <col min="4451" max="4451" width="1.75" style="4" customWidth="1"/>
    <col min="4452" max="4514" width="1.5" style="4"/>
    <col min="4515" max="4706" width="2.125" style="4" customWidth="1"/>
    <col min="4707" max="4707" width="1.75" style="4" customWidth="1"/>
    <col min="4708" max="4770" width="1.5" style="4"/>
    <col min="4771" max="4962" width="2.125" style="4" customWidth="1"/>
    <col min="4963" max="4963" width="1.75" style="4" customWidth="1"/>
    <col min="4964" max="5026" width="1.5" style="4"/>
    <col min="5027" max="5218" width="2.125" style="4" customWidth="1"/>
    <col min="5219" max="5219" width="1.75" style="4" customWidth="1"/>
    <col min="5220" max="5282" width="1.5" style="4"/>
    <col min="5283" max="5474" width="2.125" style="4" customWidth="1"/>
    <col min="5475" max="5475" width="1.75" style="4" customWidth="1"/>
    <col min="5476" max="5538" width="1.5" style="4"/>
    <col min="5539" max="5730" width="2.125" style="4" customWidth="1"/>
    <col min="5731" max="5731" width="1.75" style="4" customWidth="1"/>
    <col min="5732" max="5794" width="1.5" style="4"/>
    <col min="5795" max="5986" width="2.125" style="4" customWidth="1"/>
    <col min="5987" max="5987" width="1.75" style="4" customWidth="1"/>
    <col min="5988" max="6050" width="1.5" style="4"/>
    <col min="6051" max="6242" width="2.125" style="4" customWidth="1"/>
    <col min="6243" max="6243" width="1.75" style="4" customWidth="1"/>
    <col min="6244" max="6306" width="1.5" style="4"/>
    <col min="6307" max="6498" width="2.125" style="4" customWidth="1"/>
    <col min="6499" max="6499" width="1.75" style="4" customWidth="1"/>
    <col min="6500" max="6562" width="1.5" style="4"/>
    <col min="6563" max="6754" width="2.125" style="4" customWidth="1"/>
    <col min="6755" max="6755" width="1.75" style="4" customWidth="1"/>
    <col min="6756" max="6818" width="1.5" style="4"/>
    <col min="6819" max="7010" width="2.125" style="4" customWidth="1"/>
    <col min="7011" max="7011" width="1.75" style="4" customWidth="1"/>
    <col min="7012" max="7074" width="1.5" style="4"/>
    <col min="7075" max="7266" width="2.125" style="4" customWidth="1"/>
    <col min="7267" max="7267" width="1.75" style="4" customWidth="1"/>
    <col min="7268" max="7330" width="1.5" style="4"/>
    <col min="7331" max="7522" width="2.125" style="4" customWidth="1"/>
    <col min="7523" max="7523" width="1.75" style="4" customWidth="1"/>
    <col min="7524" max="7586" width="1.5" style="4"/>
    <col min="7587" max="7778" width="2.125" style="4" customWidth="1"/>
    <col min="7779" max="7779" width="1.75" style="4" customWidth="1"/>
    <col min="7780" max="7842" width="1.5" style="4"/>
    <col min="7843" max="8034" width="2.125" style="4" customWidth="1"/>
    <col min="8035" max="8035" width="1.75" style="4" customWidth="1"/>
    <col min="8036" max="8098" width="1.5" style="4"/>
    <col min="8099" max="8290" width="2.125" style="4" customWidth="1"/>
    <col min="8291" max="8291" width="1.75" style="4" customWidth="1"/>
    <col min="8292" max="8354" width="1.5" style="4"/>
    <col min="8355" max="8546" width="2.125" style="4" customWidth="1"/>
    <col min="8547" max="8547" width="1.75" style="4" customWidth="1"/>
    <col min="8548" max="8610" width="1.5" style="4"/>
    <col min="8611" max="8802" width="2.125" style="4" customWidth="1"/>
    <col min="8803" max="8803" width="1.75" style="4" customWidth="1"/>
    <col min="8804" max="8866" width="1.5" style="4"/>
    <col min="8867" max="9058" width="2.125" style="4" customWidth="1"/>
    <col min="9059" max="9059" width="1.75" style="4" customWidth="1"/>
    <col min="9060" max="9122" width="1.5" style="4"/>
    <col min="9123" max="9314" width="2.125" style="4" customWidth="1"/>
    <col min="9315" max="9315" width="1.75" style="4" customWidth="1"/>
    <col min="9316" max="9378" width="1.5" style="4"/>
    <col min="9379" max="9570" width="2.125" style="4" customWidth="1"/>
    <col min="9571" max="9571" width="1.75" style="4" customWidth="1"/>
    <col min="9572" max="9634" width="1.5" style="4"/>
    <col min="9635" max="9826" width="2.125" style="4" customWidth="1"/>
    <col min="9827" max="9827" width="1.75" style="4" customWidth="1"/>
    <col min="9828" max="9890" width="1.5" style="4"/>
    <col min="9891" max="10082" width="2.125" style="4" customWidth="1"/>
    <col min="10083" max="10083" width="1.75" style="4" customWidth="1"/>
    <col min="10084" max="10146" width="1.5" style="4"/>
    <col min="10147" max="10338" width="2.125" style="4" customWidth="1"/>
    <col min="10339" max="10339" width="1.75" style="4" customWidth="1"/>
    <col min="10340" max="10402" width="1.5" style="4"/>
    <col min="10403" max="10594" width="2.125" style="4" customWidth="1"/>
    <col min="10595" max="10595" width="1.75" style="4" customWidth="1"/>
    <col min="10596" max="10658" width="1.5" style="4"/>
    <col min="10659" max="10850" width="2.125" style="4" customWidth="1"/>
    <col min="10851" max="10851" width="1.75" style="4" customWidth="1"/>
    <col min="10852" max="10914" width="1.5" style="4"/>
    <col min="10915" max="11106" width="2.125" style="4" customWidth="1"/>
    <col min="11107" max="11107" width="1.75" style="4" customWidth="1"/>
    <col min="11108" max="11170" width="1.5" style="4"/>
    <col min="11171" max="11362" width="2.125" style="4" customWidth="1"/>
    <col min="11363" max="11363" width="1.75" style="4" customWidth="1"/>
    <col min="11364" max="11426" width="1.5" style="4"/>
    <col min="11427" max="11618" width="2.125" style="4" customWidth="1"/>
    <col min="11619" max="11619" width="1.75" style="4" customWidth="1"/>
    <col min="11620" max="11682" width="1.5" style="4"/>
    <col min="11683" max="11874" width="2.125" style="4" customWidth="1"/>
    <col min="11875" max="11875" width="1.75" style="4" customWidth="1"/>
    <col min="11876" max="11938" width="1.5" style="4"/>
    <col min="11939" max="12130" width="2.125" style="4" customWidth="1"/>
    <col min="12131" max="12131" width="1.75" style="4" customWidth="1"/>
    <col min="12132" max="12194" width="1.5" style="4"/>
    <col min="12195" max="12386" width="2.125" style="4" customWidth="1"/>
    <col min="12387" max="12387" width="1.75" style="4" customWidth="1"/>
    <col min="12388" max="12450" width="1.5" style="4"/>
    <col min="12451" max="12642" width="2.125" style="4" customWidth="1"/>
    <col min="12643" max="12643" width="1.75" style="4" customWidth="1"/>
    <col min="12644" max="12706" width="1.5" style="4"/>
    <col min="12707" max="12898" width="2.125" style="4" customWidth="1"/>
    <col min="12899" max="12899" width="1.75" style="4" customWidth="1"/>
    <col min="12900" max="12962" width="1.5" style="4"/>
    <col min="12963" max="13154" width="2.125" style="4" customWidth="1"/>
    <col min="13155" max="13155" width="1.75" style="4" customWidth="1"/>
    <col min="13156" max="13218" width="1.5" style="4"/>
    <col min="13219" max="13410" width="2.125" style="4" customWidth="1"/>
    <col min="13411" max="13411" width="1.75" style="4" customWidth="1"/>
    <col min="13412" max="13474" width="1.5" style="4"/>
    <col min="13475" max="13666" width="2.125" style="4" customWidth="1"/>
    <col min="13667" max="13667" width="1.75" style="4" customWidth="1"/>
    <col min="13668" max="13730" width="1.5" style="4"/>
    <col min="13731" max="13922" width="2.125" style="4" customWidth="1"/>
    <col min="13923" max="13923" width="1.75" style="4" customWidth="1"/>
    <col min="13924" max="13986" width="1.5" style="4"/>
    <col min="13987" max="14178" width="2.125" style="4" customWidth="1"/>
    <col min="14179" max="14179" width="1.75" style="4" customWidth="1"/>
    <col min="14180" max="14242" width="1.5" style="4"/>
    <col min="14243" max="14434" width="2.125" style="4" customWidth="1"/>
    <col min="14435" max="14435" width="1.75" style="4" customWidth="1"/>
    <col min="14436" max="14498" width="1.5" style="4"/>
    <col min="14499" max="14690" width="2.125" style="4" customWidth="1"/>
    <col min="14691" max="14691" width="1.75" style="4" customWidth="1"/>
    <col min="14692" max="14754" width="1.5" style="4"/>
    <col min="14755" max="14946" width="2.125" style="4" customWidth="1"/>
    <col min="14947" max="14947" width="1.75" style="4" customWidth="1"/>
    <col min="14948" max="15010" width="1.5" style="4"/>
    <col min="15011" max="15202" width="2.125" style="4" customWidth="1"/>
    <col min="15203" max="15203" width="1.75" style="4" customWidth="1"/>
    <col min="15204" max="15266" width="1.5" style="4"/>
    <col min="15267" max="15458" width="2.125" style="4" customWidth="1"/>
    <col min="15459" max="15459" width="1.75" style="4" customWidth="1"/>
    <col min="15460" max="15522" width="1.5" style="4"/>
    <col min="15523" max="15714" width="2.125" style="4" customWidth="1"/>
    <col min="15715" max="15715" width="1.75" style="4" customWidth="1"/>
    <col min="15716" max="15778" width="1.5" style="4"/>
    <col min="15779" max="15970" width="2.125" style="4" customWidth="1"/>
    <col min="15971" max="15971" width="1.75" style="4" customWidth="1"/>
    <col min="15972" max="16034" width="1.5" style="4"/>
    <col min="16035" max="16226" width="2.125" style="4" customWidth="1"/>
    <col min="16227" max="16227" width="1.75" style="4" customWidth="1"/>
    <col min="16228" max="16384" width="1.5" style="4"/>
  </cols>
  <sheetData>
    <row r="1" spans="2:98" ht="9.75" customHeight="1">
      <c r="B1" s="604">
        <v>8</v>
      </c>
      <c r="C1" s="604"/>
      <c r="D1" s="604"/>
      <c r="E1" s="601" t="s">
        <v>99</v>
      </c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  <c r="T1" s="602"/>
      <c r="U1" s="602"/>
      <c r="V1" s="603"/>
      <c r="W1" s="601" t="s">
        <v>100</v>
      </c>
      <c r="X1" s="602"/>
      <c r="Y1" s="602"/>
      <c r="Z1" s="602"/>
      <c r="AA1" s="602"/>
      <c r="AB1" s="602"/>
      <c r="AC1" s="602"/>
      <c r="AD1" s="603"/>
      <c r="AE1" s="601" t="s">
        <v>101</v>
      </c>
      <c r="AF1" s="602"/>
      <c r="AG1" s="602"/>
      <c r="AH1" s="602"/>
      <c r="AI1" s="602"/>
      <c r="AJ1" s="602"/>
      <c r="AK1" s="602"/>
      <c r="AL1" s="603"/>
      <c r="AM1" s="601" t="s">
        <v>99</v>
      </c>
      <c r="AN1" s="602"/>
      <c r="AO1" s="602"/>
      <c r="AP1" s="602"/>
      <c r="AQ1" s="602"/>
      <c r="AR1" s="602"/>
      <c r="AS1" s="602"/>
      <c r="AT1" s="602"/>
      <c r="AU1" s="603"/>
      <c r="AV1" s="3"/>
      <c r="AW1" s="3"/>
      <c r="AX1" s="605">
        <f>B1</f>
        <v>8</v>
      </c>
      <c r="AY1" s="604"/>
      <c r="AZ1" s="606"/>
      <c r="BA1" s="601" t="s">
        <v>99</v>
      </c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603"/>
      <c r="BS1" s="601" t="s">
        <v>100</v>
      </c>
      <c r="BT1" s="602"/>
      <c r="BU1" s="602"/>
      <c r="BV1" s="602"/>
      <c r="BW1" s="602"/>
      <c r="BX1" s="602"/>
      <c r="BY1" s="602"/>
      <c r="BZ1" s="603"/>
      <c r="CA1" s="601" t="s">
        <v>101</v>
      </c>
      <c r="CB1" s="602"/>
      <c r="CC1" s="602"/>
      <c r="CD1" s="602"/>
      <c r="CE1" s="602"/>
      <c r="CF1" s="602"/>
      <c r="CG1" s="602"/>
      <c r="CH1" s="603"/>
      <c r="CI1" s="601" t="s">
        <v>99</v>
      </c>
      <c r="CJ1" s="602"/>
      <c r="CK1" s="602"/>
      <c r="CL1" s="602"/>
      <c r="CM1" s="602"/>
      <c r="CN1" s="602"/>
      <c r="CO1" s="602"/>
      <c r="CP1" s="602"/>
      <c r="CQ1" s="603"/>
      <c r="CR1" s="3"/>
      <c r="CS1" s="3"/>
      <c r="CT1" s="3"/>
    </row>
    <row r="2" spans="2:98" ht="9.75" customHeight="1">
      <c r="B2" s="604"/>
      <c r="C2" s="604"/>
      <c r="D2" s="60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39"/>
      <c r="X2" s="140"/>
      <c r="Y2" s="140"/>
      <c r="Z2" s="140"/>
      <c r="AA2" s="140"/>
      <c r="AB2" s="140"/>
      <c r="AC2" s="140"/>
      <c r="AD2" s="141"/>
      <c r="AE2" s="139"/>
      <c r="AF2" s="140"/>
      <c r="AG2" s="140"/>
      <c r="AH2" s="140"/>
      <c r="AI2" s="140"/>
      <c r="AJ2" s="140"/>
      <c r="AK2" s="140"/>
      <c r="AL2" s="141"/>
      <c r="AM2" s="139"/>
      <c r="AN2" s="140"/>
      <c r="AO2" s="140"/>
      <c r="AP2" s="140"/>
      <c r="AQ2" s="140"/>
      <c r="AR2" s="140"/>
      <c r="AS2" s="140"/>
      <c r="AT2" s="140"/>
      <c r="AU2" s="141"/>
      <c r="AV2" s="3"/>
      <c r="AW2" s="3"/>
      <c r="AX2" s="605"/>
      <c r="AY2" s="604"/>
      <c r="AZ2" s="606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39"/>
      <c r="BT2" s="140"/>
      <c r="BU2" s="140"/>
      <c r="BV2" s="140"/>
      <c r="BW2" s="140"/>
      <c r="BX2" s="140"/>
      <c r="BY2" s="140"/>
      <c r="BZ2" s="141"/>
      <c r="CA2" s="139"/>
      <c r="CB2" s="140"/>
      <c r="CC2" s="140"/>
      <c r="CD2" s="140"/>
      <c r="CE2" s="140"/>
      <c r="CF2" s="140"/>
      <c r="CG2" s="140"/>
      <c r="CH2" s="141"/>
      <c r="CI2" s="139"/>
      <c r="CJ2" s="140"/>
      <c r="CK2" s="140"/>
      <c r="CL2" s="140"/>
      <c r="CM2" s="140"/>
      <c r="CN2" s="140"/>
      <c r="CO2" s="140"/>
      <c r="CP2" s="140"/>
      <c r="CQ2" s="141"/>
      <c r="CR2" s="3"/>
      <c r="CS2" s="3"/>
      <c r="CT2" s="3"/>
    </row>
    <row r="3" spans="2:98" ht="9.75" customHeight="1">
      <c r="B3" s="604"/>
      <c r="C3" s="604"/>
      <c r="D3" s="60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45"/>
      <c r="X3" s="146"/>
      <c r="Y3" s="146"/>
      <c r="Z3" s="146"/>
      <c r="AA3" s="146"/>
      <c r="AB3" s="146"/>
      <c r="AC3" s="146"/>
      <c r="AD3" s="147"/>
      <c r="AE3" s="145"/>
      <c r="AF3" s="146"/>
      <c r="AG3" s="146"/>
      <c r="AH3" s="146"/>
      <c r="AI3" s="146"/>
      <c r="AJ3" s="146"/>
      <c r="AK3" s="146"/>
      <c r="AL3" s="147"/>
      <c r="AM3" s="145"/>
      <c r="AN3" s="146"/>
      <c r="AO3" s="146"/>
      <c r="AP3" s="146"/>
      <c r="AQ3" s="146"/>
      <c r="AR3" s="146"/>
      <c r="AS3" s="146"/>
      <c r="AT3" s="146"/>
      <c r="AU3" s="147"/>
      <c r="AV3" s="5"/>
      <c r="AW3" s="5"/>
      <c r="AX3" s="605"/>
      <c r="AY3" s="604"/>
      <c r="AZ3" s="606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45"/>
      <c r="BT3" s="146"/>
      <c r="BU3" s="146"/>
      <c r="BV3" s="146"/>
      <c r="BW3" s="146"/>
      <c r="BX3" s="146"/>
      <c r="BY3" s="146"/>
      <c r="BZ3" s="147"/>
      <c r="CA3" s="145"/>
      <c r="CB3" s="146"/>
      <c r="CC3" s="146"/>
      <c r="CD3" s="146"/>
      <c r="CE3" s="146"/>
      <c r="CF3" s="146"/>
      <c r="CG3" s="146"/>
      <c r="CH3" s="147"/>
      <c r="CI3" s="145"/>
      <c r="CJ3" s="146"/>
      <c r="CK3" s="146"/>
      <c r="CL3" s="146"/>
      <c r="CM3" s="146"/>
      <c r="CN3" s="146"/>
      <c r="CO3" s="146"/>
      <c r="CP3" s="146"/>
      <c r="CQ3" s="147"/>
      <c r="CR3" s="5"/>
      <c r="CS3" s="5"/>
      <c r="CT3" s="5"/>
    </row>
    <row r="4" spans="2:98" ht="9.75" customHeight="1">
      <c r="B4" s="331" t="s">
        <v>102</v>
      </c>
      <c r="C4" s="331"/>
      <c r="D4" s="331"/>
      <c r="E4" s="172" t="s">
        <v>103</v>
      </c>
      <c r="F4" s="173"/>
      <c r="G4" s="235" t="s">
        <v>42</v>
      </c>
      <c r="H4" s="236"/>
      <c r="I4" s="592" t="s">
        <v>104</v>
      </c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139" t="s">
        <v>105</v>
      </c>
      <c r="AG4" s="140"/>
      <c r="AH4" s="140"/>
      <c r="AI4" s="241" t="str">
        <f ca="1">IF(入力用!D4="","",入力用!D4)</f>
        <v/>
      </c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185"/>
      <c r="AV4" s="5"/>
      <c r="AW4" s="5"/>
      <c r="AX4" s="332" t="s">
        <v>102</v>
      </c>
      <c r="AY4" s="331"/>
      <c r="AZ4" s="331"/>
      <c r="BA4" s="172" t="s">
        <v>103</v>
      </c>
      <c r="BB4" s="173"/>
      <c r="BC4" s="235" t="s">
        <v>42</v>
      </c>
      <c r="BD4" s="236"/>
      <c r="BE4" s="592" t="s">
        <v>104</v>
      </c>
      <c r="BF4" s="592"/>
      <c r="BG4" s="592"/>
      <c r="BH4" s="592"/>
      <c r="BI4" s="592"/>
      <c r="BJ4" s="592"/>
      <c r="BK4" s="592"/>
      <c r="BL4" s="592"/>
      <c r="BM4" s="592"/>
      <c r="BN4" s="592"/>
      <c r="BO4" s="592"/>
      <c r="BP4" s="592"/>
      <c r="BQ4" s="592"/>
      <c r="BR4" s="592"/>
      <c r="BS4" s="592"/>
      <c r="BT4" s="592"/>
      <c r="BU4" s="592"/>
      <c r="BV4" s="592"/>
      <c r="BW4" s="592"/>
      <c r="BX4" s="592"/>
      <c r="BY4" s="592"/>
      <c r="BZ4" s="592"/>
      <c r="CA4" s="592"/>
      <c r="CB4" s="139" t="s">
        <v>105</v>
      </c>
      <c r="CC4" s="140"/>
      <c r="CD4" s="140"/>
      <c r="CE4" s="372" t="str">
        <f ca="1">AI4</f>
        <v/>
      </c>
      <c r="CF4" s="372">
        <f>AJ4</f>
        <v>0</v>
      </c>
      <c r="CG4" s="372">
        <f t="shared" ref="CG4:CQ13" si="0">AK4</f>
        <v>0</v>
      </c>
      <c r="CH4" s="372">
        <f t="shared" si="0"/>
        <v>0</v>
      </c>
      <c r="CI4" s="372">
        <f t="shared" si="0"/>
        <v>0</v>
      </c>
      <c r="CJ4" s="372">
        <f t="shared" si="0"/>
        <v>0</v>
      </c>
      <c r="CK4" s="372">
        <f t="shared" si="0"/>
        <v>0</v>
      </c>
      <c r="CL4" s="372">
        <f t="shared" si="0"/>
        <v>0</v>
      </c>
      <c r="CM4" s="372">
        <f t="shared" si="0"/>
        <v>0</v>
      </c>
      <c r="CN4" s="372">
        <f t="shared" si="0"/>
        <v>0</v>
      </c>
      <c r="CO4" s="372">
        <f t="shared" si="0"/>
        <v>0</v>
      </c>
      <c r="CP4" s="372">
        <f t="shared" si="0"/>
        <v>0</v>
      </c>
      <c r="CQ4" s="373">
        <f t="shared" si="0"/>
        <v>0</v>
      </c>
      <c r="CR4" s="5"/>
      <c r="CS4" s="5"/>
      <c r="CT4" s="5"/>
    </row>
    <row r="5" spans="2:98" ht="9.75" customHeight="1" thickBot="1">
      <c r="B5" s="331"/>
      <c r="C5" s="331"/>
      <c r="D5" s="331"/>
      <c r="E5" s="172"/>
      <c r="F5" s="173"/>
      <c r="G5" s="166"/>
      <c r="H5" s="167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  <c r="AC5" s="592"/>
      <c r="AD5" s="592"/>
      <c r="AE5" s="592"/>
      <c r="AF5" s="145"/>
      <c r="AG5" s="146"/>
      <c r="AH5" s="146"/>
      <c r="AI5" s="243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187"/>
      <c r="AV5" s="5"/>
      <c r="AW5" s="5"/>
      <c r="AX5" s="332"/>
      <c r="AY5" s="331"/>
      <c r="AZ5" s="331"/>
      <c r="BA5" s="172"/>
      <c r="BB5" s="173"/>
      <c r="BC5" s="166"/>
      <c r="BD5" s="167"/>
      <c r="BE5" s="592"/>
      <c r="BF5" s="592"/>
      <c r="BG5" s="592"/>
      <c r="BH5" s="592"/>
      <c r="BI5" s="592"/>
      <c r="BJ5" s="592"/>
      <c r="BK5" s="592"/>
      <c r="BL5" s="592"/>
      <c r="BM5" s="592"/>
      <c r="BN5" s="592"/>
      <c r="BO5" s="592"/>
      <c r="BP5" s="592"/>
      <c r="BQ5" s="592"/>
      <c r="BR5" s="592"/>
      <c r="BS5" s="592"/>
      <c r="BT5" s="592"/>
      <c r="BU5" s="592"/>
      <c r="BV5" s="592"/>
      <c r="BW5" s="592"/>
      <c r="BX5" s="592"/>
      <c r="BY5" s="592"/>
      <c r="BZ5" s="592"/>
      <c r="CA5" s="592"/>
      <c r="CB5" s="145"/>
      <c r="CC5" s="146"/>
      <c r="CD5" s="146"/>
      <c r="CE5" s="271">
        <f>AI5</f>
        <v>0</v>
      </c>
      <c r="CF5" s="374">
        <f>AJ5</f>
        <v>0</v>
      </c>
      <c r="CG5" s="374">
        <f t="shared" si="0"/>
        <v>0</v>
      </c>
      <c r="CH5" s="374">
        <f t="shared" si="0"/>
        <v>0</v>
      </c>
      <c r="CI5" s="374">
        <f t="shared" si="0"/>
        <v>0</v>
      </c>
      <c r="CJ5" s="374">
        <f t="shared" si="0"/>
        <v>0</v>
      </c>
      <c r="CK5" s="374">
        <f t="shared" si="0"/>
        <v>0</v>
      </c>
      <c r="CL5" s="374">
        <f t="shared" si="0"/>
        <v>0</v>
      </c>
      <c r="CM5" s="374">
        <f t="shared" si="0"/>
        <v>0</v>
      </c>
      <c r="CN5" s="374">
        <f t="shared" si="0"/>
        <v>0</v>
      </c>
      <c r="CO5" s="374">
        <f t="shared" si="0"/>
        <v>0</v>
      </c>
      <c r="CP5" s="374">
        <f t="shared" si="0"/>
        <v>0</v>
      </c>
      <c r="CQ5" s="375">
        <f t="shared" si="0"/>
        <v>0</v>
      </c>
      <c r="CR5" s="5"/>
      <c r="CS5" s="5"/>
      <c r="CT5" s="5"/>
    </row>
    <row r="6" spans="2:98" ht="9.75" customHeight="1">
      <c r="B6" s="331"/>
      <c r="C6" s="331"/>
      <c r="D6" s="331"/>
      <c r="E6" s="174"/>
      <c r="F6" s="174"/>
      <c r="G6" s="166"/>
      <c r="H6" s="167"/>
      <c r="I6" s="593" t="str">
        <f ca="1">IF(入力用!C4="","",入力用!C4)</f>
        <v/>
      </c>
      <c r="J6" s="594"/>
      <c r="K6" s="594"/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5"/>
      <c r="AF6" s="139" t="s">
        <v>106</v>
      </c>
      <c r="AG6" s="140"/>
      <c r="AH6" s="140"/>
      <c r="AI6" s="140"/>
      <c r="AJ6" s="560" t="str">
        <f ca="1">IF(入力用!$E$4="","",MID(RIGHT("000000000000"&amp;入力用!$E$4,12),1,1))</f>
        <v/>
      </c>
      <c r="AK6" s="562" t="str">
        <f ca="1">IF(入力用!$E$4="","",MID(RIGHT("000000000000"&amp;入力用!$E$4,12),2,1))</f>
        <v/>
      </c>
      <c r="AL6" s="562" t="str">
        <f ca="1">IF(入力用!$E$4="","",MID(RIGHT("000000000000"&amp;入力用!$E$4,12),3,1))</f>
        <v/>
      </c>
      <c r="AM6" s="564" t="str">
        <f ca="1">IF(入力用!$E$4="","",MID(RIGHT("000000000000"&amp;入力用!$E$4,12),4,1))</f>
        <v/>
      </c>
      <c r="AN6" s="560" t="str">
        <f ca="1">IF(入力用!$E$4="","",MID(RIGHT("000000000000"&amp;入力用!$E$4,12),5,1))</f>
        <v/>
      </c>
      <c r="AO6" s="562" t="str">
        <f ca="1">IF(入力用!$E$4="","",MID(RIGHT("000000000000"&amp;入力用!$E$4,12),6,1))</f>
        <v/>
      </c>
      <c r="AP6" s="562" t="str">
        <f ca="1">IF(入力用!$E$4="","",MID(RIGHT("000000000000"&amp;入力用!$E$4,12),7,1))</f>
        <v/>
      </c>
      <c r="AQ6" s="564" t="str">
        <f ca="1">IF(入力用!$E$4="","",MID(RIGHT("000000000000"&amp;入力用!$E$4,12),8,1))</f>
        <v/>
      </c>
      <c r="AR6" s="560" t="str">
        <f ca="1">IF(入力用!$E$4="","",MID(RIGHT("000000000000"&amp;入力用!$E$4,12),9,1))</f>
        <v/>
      </c>
      <c r="AS6" s="562" t="str">
        <f ca="1">IF(入力用!$E$4="","",MID(RIGHT("000000000000"&amp;入力用!$E$4,12),10,1))</f>
        <v/>
      </c>
      <c r="AT6" s="562" t="str">
        <f ca="1">IF(入力用!$E$4="","",MID(RIGHT("000000000000"&amp;入力用!$E$4,12),11,1))</f>
        <v/>
      </c>
      <c r="AU6" s="564" t="str">
        <f ca="1">IF(入力用!$E$4="","",MID(RIGHT("000000000000"&amp;入力用!$E$4,12),12,1))</f>
        <v/>
      </c>
      <c r="AX6" s="332"/>
      <c r="AY6" s="331"/>
      <c r="AZ6" s="331"/>
      <c r="BA6" s="174"/>
      <c r="BB6" s="174"/>
      <c r="BC6" s="166"/>
      <c r="BD6" s="167"/>
      <c r="BE6" s="333" t="str">
        <f t="shared" ref="BE6:BT13" ca="1" si="1">I6</f>
        <v/>
      </c>
      <c r="BF6" s="566">
        <f t="shared" si="1"/>
        <v>0</v>
      </c>
      <c r="BG6" s="566">
        <f t="shared" si="1"/>
        <v>0</v>
      </c>
      <c r="BH6" s="566">
        <f t="shared" si="1"/>
        <v>0</v>
      </c>
      <c r="BI6" s="566">
        <f t="shared" si="1"/>
        <v>0</v>
      </c>
      <c r="BJ6" s="566">
        <f t="shared" si="1"/>
        <v>0</v>
      </c>
      <c r="BK6" s="566">
        <f t="shared" si="1"/>
        <v>0</v>
      </c>
      <c r="BL6" s="566">
        <f t="shared" si="1"/>
        <v>0</v>
      </c>
      <c r="BM6" s="566">
        <f t="shared" si="1"/>
        <v>0</v>
      </c>
      <c r="BN6" s="566">
        <f t="shared" si="1"/>
        <v>0</v>
      </c>
      <c r="BO6" s="566">
        <f t="shared" si="1"/>
        <v>0</v>
      </c>
      <c r="BP6" s="566">
        <f t="shared" si="1"/>
        <v>0</v>
      </c>
      <c r="BQ6" s="566">
        <f t="shared" si="1"/>
        <v>0</v>
      </c>
      <c r="BR6" s="566">
        <f t="shared" si="1"/>
        <v>0</v>
      </c>
      <c r="BS6" s="566">
        <f t="shared" si="1"/>
        <v>0</v>
      </c>
      <c r="BT6" s="566">
        <f t="shared" si="1"/>
        <v>0</v>
      </c>
      <c r="BU6" s="566">
        <f t="shared" ref="BU6:CA13" si="2">Y6</f>
        <v>0</v>
      </c>
      <c r="BV6" s="566">
        <f t="shared" si="2"/>
        <v>0</v>
      </c>
      <c r="BW6" s="566">
        <f t="shared" si="2"/>
        <v>0</v>
      </c>
      <c r="BX6" s="566">
        <f t="shared" si="2"/>
        <v>0</v>
      </c>
      <c r="BY6" s="566">
        <f t="shared" si="2"/>
        <v>0</v>
      </c>
      <c r="BZ6" s="566">
        <f t="shared" si="2"/>
        <v>0</v>
      </c>
      <c r="CA6" s="567">
        <f t="shared" si="2"/>
        <v>0</v>
      </c>
      <c r="CB6" s="139" t="s">
        <v>106</v>
      </c>
      <c r="CC6" s="140"/>
      <c r="CD6" s="140"/>
      <c r="CE6" s="140"/>
      <c r="CF6" s="386" t="str">
        <f ca="1">AJ6</f>
        <v/>
      </c>
      <c r="CG6" s="388" t="str">
        <f t="shared" ca="1" si="0"/>
        <v/>
      </c>
      <c r="CH6" s="388" t="str">
        <f t="shared" ca="1" si="0"/>
        <v/>
      </c>
      <c r="CI6" s="390" t="str">
        <f t="shared" ca="1" si="0"/>
        <v/>
      </c>
      <c r="CJ6" s="386" t="str">
        <f t="shared" ca="1" si="0"/>
        <v/>
      </c>
      <c r="CK6" s="388" t="str">
        <f t="shared" ca="1" si="0"/>
        <v/>
      </c>
      <c r="CL6" s="388" t="str">
        <f t="shared" ca="1" si="0"/>
        <v/>
      </c>
      <c r="CM6" s="390" t="str">
        <f t="shared" ca="1" si="0"/>
        <v/>
      </c>
      <c r="CN6" s="386" t="str">
        <f t="shared" ca="1" si="0"/>
        <v/>
      </c>
      <c r="CO6" s="388" t="str">
        <f t="shared" ca="1" si="0"/>
        <v/>
      </c>
      <c r="CP6" s="388" t="str">
        <f t="shared" ca="1" si="0"/>
        <v/>
      </c>
      <c r="CQ6" s="390" t="str">
        <f t="shared" ca="1" si="0"/>
        <v/>
      </c>
    </row>
    <row r="7" spans="2:98" ht="9.75" customHeight="1" thickBot="1">
      <c r="B7" s="331"/>
      <c r="C7" s="331"/>
      <c r="D7" s="331"/>
      <c r="E7" s="174"/>
      <c r="F7" s="174"/>
      <c r="G7" s="166"/>
      <c r="H7" s="167"/>
      <c r="I7" s="596"/>
      <c r="J7" s="594"/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5"/>
      <c r="AF7" s="145"/>
      <c r="AG7" s="146"/>
      <c r="AH7" s="146"/>
      <c r="AI7" s="146"/>
      <c r="AJ7" s="561"/>
      <c r="AK7" s="563"/>
      <c r="AL7" s="563"/>
      <c r="AM7" s="565"/>
      <c r="AN7" s="561"/>
      <c r="AO7" s="563"/>
      <c r="AP7" s="563"/>
      <c r="AQ7" s="565"/>
      <c r="AR7" s="561"/>
      <c r="AS7" s="563"/>
      <c r="AT7" s="563"/>
      <c r="AU7" s="565"/>
      <c r="AX7" s="332"/>
      <c r="AY7" s="331"/>
      <c r="AZ7" s="331"/>
      <c r="BA7" s="174"/>
      <c r="BB7" s="174"/>
      <c r="BC7" s="166"/>
      <c r="BD7" s="167"/>
      <c r="BE7" s="568">
        <f t="shared" si="1"/>
        <v>0</v>
      </c>
      <c r="BF7" s="566">
        <f t="shared" si="1"/>
        <v>0</v>
      </c>
      <c r="BG7" s="566">
        <f t="shared" si="1"/>
        <v>0</v>
      </c>
      <c r="BH7" s="566">
        <f t="shared" si="1"/>
        <v>0</v>
      </c>
      <c r="BI7" s="566">
        <f t="shared" si="1"/>
        <v>0</v>
      </c>
      <c r="BJ7" s="566">
        <f t="shared" si="1"/>
        <v>0</v>
      </c>
      <c r="BK7" s="566">
        <f t="shared" si="1"/>
        <v>0</v>
      </c>
      <c r="BL7" s="566">
        <f t="shared" si="1"/>
        <v>0</v>
      </c>
      <c r="BM7" s="566">
        <f t="shared" si="1"/>
        <v>0</v>
      </c>
      <c r="BN7" s="566">
        <f t="shared" si="1"/>
        <v>0</v>
      </c>
      <c r="BO7" s="566">
        <f t="shared" si="1"/>
        <v>0</v>
      </c>
      <c r="BP7" s="566">
        <f t="shared" si="1"/>
        <v>0</v>
      </c>
      <c r="BQ7" s="566">
        <f t="shared" si="1"/>
        <v>0</v>
      </c>
      <c r="BR7" s="566">
        <f t="shared" si="1"/>
        <v>0</v>
      </c>
      <c r="BS7" s="566">
        <f t="shared" si="1"/>
        <v>0</v>
      </c>
      <c r="BT7" s="566">
        <f t="shared" si="1"/>
        <v>0</v>
      </c>
      <c r="BU7" s="566">
        <f t="shared" si="2"/>
        <v>0</v>
      </c>
      <c r="BV7" s="566">
        <f t="shared" si="2"/>
        <v>0</v>
      </c>
      <c r="BW7" s="566">
        <f t="shared" si="2"/>
        <v>0</v>
      </c>
      <c r="BX7" s="566">
        <f t="shared" si="2"/>
        <v>0</v>
      </c>
      <c r="BY7" s="566">
        <f t="shared" si="2"/>
        <v>0</v>
      </c>
      <c r="BZ7" s="566">
        <f t="shared" si="2"/>
        <v>0</v>
      </c>
      <c r="CA7" s="567">
        <f t="shared" si="2"/>
        <v>0</v>
      </c>
      <c r="CB7" s="145"/>
      <c r="CC7" s="146"/>
      <c r="CD7" s="146"/>
      <c r="CE7" s="146"/>
      <c r="CF7" s="387">
        <f>AJ7</f>
        <v>0</v>
      </c>
      <c r="CG7" s="389">
        <f t="shared" si="0"/>
        <v>0</v>
      </c>
      <c r="CH7" s="389">
        <f t="shared" si="0"/>
        <v>0</v>
      </c>
      <c r="CI7" s="391">
        <f t="shared" si="0"/>
        <v>0</v>
      </c>
      <c r="CJ7" s="387">
        <f t="shared" si="0"/>
        <v>0</v>
      </c>
      <c r="CK7" s="389">
        <f t="shared" si="0"/>
        <v>0</v>
      </c>
      <c r="CL7" s="389">
        <f t="shared" si="0"/>
        <v>0</v>
      </c>
      <c r="CM7" s="391">
        <f t="shared" si="0"/>
        <v>0</v>
      </c>
      <c r="CN7" s="387">
        <f t="shared" si="0"/>
        <v>0</v>
      </c>
      <c r="CO7" s="389">
        <f t="shared" si="0"/>
        <v>0</v>
      </c>
      <c r="CP7" s="389">
        <f t="shared" si="0"/>
        <v>0</v>
      </c>
      <c r="CQ7" s="391">
        <f t="shared" si="0"/>
        <v>0</v>
      </c>
    </row>
    <row r="8" spans="2:98" ht="12" customHeight="1" thickBot="1">
      <c r="B8" s="331"/>
      <c r="C8" s="331"/>
      <c r="D8" s="331"/>
      <c r="E8" s="174"/>
      <c r="F8" s="174"/>
      <c r="G8" s="166"/>
      <c r="H8" s="167"/>
      <c r="I8" s="596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  <c r="W8" s="594"/>
      <c r="X8" s="594"/>
      <c r="Y8" s="594"/>
      <c r="Z8" s="594"/>
      <c r="AA8" s="594"/>
      <c r="AB8" s="594"/>
      <c r="AC8" s="594"/>
      <c r="AD8" s="594"/>
      <c r="AE8" s="595"/>
      <c r="AF8" s="318" t="s">
        <v>107</v>
      </c>
      <c r="AG8" s="262"/>
      <c r="AH8" s="140"/>
      <c r="AI8" s="241" t="str">
        <f ca="1">IF(入力用!F4="","",入力用!F4)</f>
        <v/>
      </c>
      <c r="AJ8" s="544"/>
      <c r="AK8" s="544"/>
      <c r="AL8" s="544"/>
      <c r="AM8" s="544"/>
      <c r="AN8" s="544"/>
      <c r="AO8" s="544"/>
      <c r="AP8" s="544"/>
      <c r="AQ8" s="544"/>
      <c r="AR8" s="544"/>
      <c r="AS8" s="544"/>
      <c r="AT8" s="544"/>
      <c r="AU8" s="600"/>
      <c r="AX8" s="332"/>
      <c r="AY8" s="331"/>
      <c r="AZ8" s="331"/>
      <c r="BA8" s="174"/>
      <c r="BB8" s="174"/>
      <c r="BC8" s="166"/>
      <c r="BD8" s="167"/>
      <c r="BE8" s="568">
        <f t="shared" si="1"/>
        <v>0</v>
      </c>
      <c r="BF8" s="566">
        <f t="shared" si="1"/>
        <v>0</v>
      </c>
      <c r="BG8" s="566">
        <f t="shared" si="1"/>
        <v>0</v>
      </c>
      <c r="BH8" s="566">
        <f t="shared" si="1"/>
        <v>0</v>
      </c>
      <c r="BI8" s="566">
        <f t="shared" si="1"/>
        <v>0</v>
      </c>
      <c r="BJ8" s="566">
        <f t="shared" si="1"/>
        <v>0</v>
      </c>
      <c r="BK8" s="566">
        <f t="shared" si="1"/>
        <v>0</v>
      </c>
      <c r="BL8" s="566">
        <f t="shared" si="1"/>
        <v>0</v>
      </c>
      <c r="BM8" s="566">
        <f t="shared" si="1"/>
        <v>0</v>
      </c>
      <c r="BN8" s="566">
        <f t="shared" si="1"/>
        <v>0</v>
      </c>
      <c r="BO8" s="566">
        <f t="shared" si="1"/>
        <v>0</v>
      </c>
      <c r="BP8" s="566">
        <f t="shared" si="1"/>
        <v>0</v>
      </c>
      <c r="BQ8" s="566">
        <f t="shared" si="1"/>
        <v>0</v>
      </c>
      <c r="BR8" s="566">
        <f t="shared" si="1"/>
        <v>0</v>
      </c>
      <c r="BS8" s="566">
        <f t="shared" si="1"/>
        <v>0</v>
      </c>
      <c r="BT8" s="566">
        <f t="shared" si="1"/>
        <v>0</v>
      </c>
      <c r="BU8" s="566">
        <f t="shared" si="2"/>
        <v>0</v>
      </c>
      <c r="BV8" s="566">
        <f t="shared" si="2"/>
        <v>0</v>
      </c>
      <c r="BW8" s="566">
        <f t="shared" si="2"/>
        <v>0</v>
      </c>
      <c r="BX8" s="566">
        <f t="shared" si="2"/>
        <v>0</v>
      </c>
      <c r="BY8" s="566">
        <f t="shared" si="2"/>
        <v>0</v>
      </c>
      <c r="BZ8" s="566">
        <f t="shared" si="2"/>
        <v>0</v>
      </c>
      <c r="CA8" s="567">
        <f t="shared" si="2"/>
        <v>0</v>
      </c>
      <c r="CB8" s="318" t="s">
        <v>107</v>
      </c>
      <c r="CC8" s="262"/>
      <c r="CD8" s="140"/>
      <c r="CE8" s="372" t="str">
        <f ca="1">AI8</f>
        <v/>
      </c>
      <c r="CF8" s="406">
        <f>AJ8</f>
        <v>0</v>
      </c>
      <c r="CG8" s="406">
        <f t="shared" si="0"/>
        <v>0</v>
      </c>
      <c r="CH8" s="406">
        <f t="shared" si="0"/>
        <v>0</v>
      </c>
      <c r="CI8" s="406">
        <f t="shared" si="0"/>
        <v>0</v>
      </c>
      <c r="CJ8" s="406">
        <f t="shared" si="0"/>
        <v>0</v>
      </c>
      <c r="CK8" s="406">
        <f t="shared" si="0"/>
        <v>0</v>
      </c>
      <c r="CL8" s="406">
        <f t="shared" si="0"/>
        <v>0</v>
      </c>
      <c r="CM8" s="406">
        <f t="shared" si="0"/>
        <v>0</v>
      </c>
      <c r="CN8" s="406">
        <f t="shared" si="0"/>
        <v>0</v>
      </c>
      <c r="CO8" s="406">
        <f t="shared" si="0"/>
        <v>0</v>
      </c>
      <c r="CP8" s="406">
        <f t="shared" si="0"/>
        <v>0</v>
      </c>
      <c r="CQ8" s="407">
        <f t="shared" si="0"/>
        <v>0</v>
      </c>
    </row>
    <row r="9" spans="2:98" ht="9.75" customHeight="1">
      <c r="B9" s="331"/>
      <c r="C9" s="331"/>
      <c r="D9" s="331"/>
      <c r="E9" s="174"/>
      <c r="F9" s="174"/>
      <c r="G9" s="166"/>
      <c r="H9" s="167"/>
      <c r="I9" s="596"/>
      <c r="J9" s="594"/>
      <c r="K9" s="594"/>
      <c r="L9" s="594"/>
      <c r="M9" s="594"/>
      <c r="N9" s="594"/>
      <c r="O9" s="594"/>
      <c r="P9" s="594"/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595"/>
      <c r="AF9" s="235" t="s">
        <v>108</v>
      </c>
      <c r="AG9" s="298"/>
      <c r="AH9" s="588" t="s">
        <v>109</v>
      </c>
      <c r="AI9" s="589"/>
      <c r="AJ9" s="589"/>
      <c r="AK9" s="572" t="str">
        <f ca="1">IF(入力用!G4="","",入力用!G4)</f>
        <v/>
      </c>
      <c r="AL9" s="573"/>
      <c r="AM9" s="573"/>
      <c r="AN9" s="573"/>
      <c r="AO9" s="573"/>
      <c r="AP9" s="573"/>
      <c r="AQ9" s="573"/>
      <c r="AR9" s="573"/>
      <c r="AS9" s="573"/>
      <c r="AT9" s="573"/>
      <c r="AU9" s="574"/>
      <c r="AX9" s="332"/>
      <c r="AY9" s="331"/>
      <c r="AZ9" s="331"/>
      <c r="BA9" s="174"/>
      <c r="BB9" s="174"/>
      <c r="BC9" s="166"/>
      <c r="BD9" s="167"/>
      <c r="BE9" s="568">
        <f t="shared" si="1"/>
        <v>0</v>
      </c>
      <c r="BF9" s="566">
        <f t="shared" si="1"/>
        <v>0</v>
      </c>
      <c r="BG9" s="566">
        <f t="shared" si="1"/>
        <v>0</v>
      </c>
      <c r="BH9" s="566">
        <f t="shared" si="1"/>
        <v>0</v>
      </c>
      <c r="BI9" s="566">
        <f t="shared" si="1"/>
        <v>0</v>
      </c>
      <c r="BJ9" s="566">
        <f t="shared" si="1"/>
        <v>0</v>
      </c>
      <c r="BK9" s="566">
        <f t="shared" si="1"/>
        <v>0</v>
      </c>
      <c r="BL9" s="566">
        <f t="shared" si="1"/>
        <v>0</v>
      </c>
      <c r="BM9" s="566">
        <f t="shared" si="1"/>
        <v>0</v>
      </c>
      <c r="BN9" s="566">
        <f t="shared" si="1"/>
        <v>0</v>
      </c>
      <c r="BO9" s="566">
        <f t="shared" si="1"/>
        <v>0</v>
      </c>
      <c r="BP9" s="566">
        <f t="shared" si="1"/>
        <v>0</v>
      </c>
      <c r="BQ9" s="566">
        <f t="shared" si="1"/>
        <v>0</v>
      </c>
      <c r="BR9" s="566">
        <f t="shared" si="1"/>
        <v>0</v>
      </c>
      <c r="BS9" s="566">
        <f t="shared" si="1"/>
        <v>0</v>
      </c>
      <c r="BT9" s="566">
        <f t="shared" si="1"/>
        <v>0</v>
      </c>
      <c r="BU9" s="566">
        <f t="shared" si="2"/>
        <v>0</v>
      </c>
      <c r="BV9" s="566">
        <f t="shared" si="2"/>
        <v>0</v>
      </c>
      <c r="BW9" s="566">
        <f t="shared" si="2"/>
        <v>0</v>
      </c>
      <c r="BX9" s="566">
        <f t="shared" si="2"/>
        <v>0</v>
      </c>
      <c r="BY9" s="566">
        <f t="shared" si="2"/>
        <v>0</v>
      </c>
      <c r="BZ9" s="566">
        <f t="shared" si="2"/>
        <v>0</v>
      </c>
      <c r="CA9" s="567">
        <f t="shared" si="2"/>
        <v>0</v>
      </c>
      <c r="CB9" s="235" t="s">
        <v>108</v>
      </c>
      <c r="CC9" s="298"/>
      <c r="CD9" s="588" t="s">
        <v>109</v>
      </c>
      <c r="CE9" s="589"/>
      <c r="CF9" s="589"/>
      <c r="CG9" s="577" t="str">
        <f t="shared" ca="1" si="0"/>
        <v/>
      </c>
      <c r="CH9" s="578">
        <f t="shared" si="0"/>
        <v>0</v>
      </c>
      <c r="CI9" s="578">
        <f t="shared" si="0"/>
        <v>0</v>
      </c>
      <c r="CJ9" s="578">
        <f t="shared" si="0"/>
        <v>0</v>
      </c>
      <c r="CK9" s="578">
        <f t="shared" si="0"/>
        <v>0</v>
      </c>
      <c r="CL9" s="578">
        <f t="shared" si="0"/>
        <v>0</v>
      </c>
      <c r="CM9" s="578">
        <f t="shared" si="0"/>
        <v>0</v>
      </c>
      <c r="CN9" s="578">
        <f t="shared" si="0"/>
        <v>0</v>
      </c>
      <c r="CO9" s="578">
        <f t="shared" si="0"/>
        <v>0</v>
      </c>
      <c r="CP9" s="578">
        <f t="shared" si="0"/>
        <v>0</v>
      </c>
      <c r="CQ9" s="579">
        <f t="shared" si="0"/>
        <v>0</v>
      </c>
    </row>
    <row r="10" spans="2:98" ht="9.75" customHeight="1" thickBot="1">
      <c r="B10" s="331"/>
      <c r="C10" s="331"/>
      <c r="D10" s="331"/>
      <c r="E10" s="174"/>
      <c r="F10" s="174"/>
      <c r="G10" s="166"/>
      <c r="H10" s="167"/>
      <c r="I10" s="596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5"/>
      <c r="AF10" s="166"/>
      <c r="AG10" s="299"/>
      <c r="AH10" s="590"/>
      <c r="AI10" s="591"/>
      <c r="AJ10" s="591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6"/>
      <c r="AX10" s="332"/>
      <c r="AY10" s="331"/>
      <c r="AZ10" s="331"/>
      <c r="BA10" s="174"/>
      <c r="BB10" s="174"/>
      <c r="BC10" s="166"/>
      <c r="BD10" s="167"/>
      <c r="BE10" s="568">
        <f t="shared" si="1"/>
        <v>0</v>
      </c>
      <c r="BF10" s="566">
        <f t="shared" si="1"/>
        <v>0</v>
      </c>
      <c r="BG10" s="566">
        <f t="shared" si="1"/>
        <v>0</v>
      </c>
      <c r="BH10" s="566">
        <f t="shared" si="1"/>
        <v>0</v>
      </c>
      <c r="BI10" s="566">
        <f t="shared" si="1"/>
        <v>0</v>
      </c>
      <c r="BJ10" s="566">
        <f t="shared" si="1"/>
        <v>0</v>
      </c>
      <c r="BK10" s="566">
        <f t="shared" si="1"/>
        <v>0</v>
      </c>
      <c r="BL10" s="566">
        <f t="shared" si="1"/>
        <v>0</v>
      </c>
      <c r="BM10" s="566">
        <f t="shared" si="1"/>
        <v>0</v>
      </c>
      <c r="BN10" s="566">
        <f t="shared" si="1"/>
        <v>0</v>
      </c>
      <c r="BO10" s="566">
        <f t="shared" si="1"/>
        <v>0</v>
      </c>
      <c r="BP10" s="566">
        <f t="shared" si="1"/>
        <v>0</v>
      </c>
      <c r="BQ10" s="566">
        <f t="shared" si="1"/>
        <v>0</v>
      </c>
      <c r="BR10" s="566">
        <f t="shared" si="1"/>
        <v>0</v>
      </c>
      <c r="BS10" s="566">
        <f t="shared" si="1"/>
        <v>0</v>
      </c>
      <c r="BT10" s="566">
        <f t="shared" si="1"/>
        <v>0</v>
      </c>
      <c r="BU10" s="566">
        <f t="shared" si="2"/>
        <v>0</v>
      </c>
      <c r="BV10" s="566">
        <f t="shared" si="2"/>
        <v>0</v>
      </c>
      <c r="BW10" s="566">
        <f t="shared" si="2"/>
        <v>0</v>
      </c>
      <c r="BX10" s="566">
        <f t="shared" si="2"/>
        <v>0</v>
      </c>
      <c r="BY10" s="566">
        <f t="shared" si="2"/>
        <v>0</v>
      </c>
      <c r="BZ10" s="566">
        <f t="shared" si="2"/>
        <v>0</v>
      </c>
      <c r="CA10" s="567">
        <f t="shared" si="2"/>
        <v>0</v>
      </c>
      <c r="CB10" s="166"/>
      <c r="CC10" s="299"/>
      <c r="CD10" s="590"/>
      <c r="CE10" s="591"/>
      <c r="CF10" s="591"/>
      <c r="CG10" s="580">
        <f t="shared" si="0"/>
        <v>0</v>
      </c>
      <c r="CH10" s="580">
        <f t="shared" si="0"/>
        <v>0</v>
      </c>
      <c r="CI10" s="580">
        <f t="shared" si="0"/>
        <v>0</v>
      </c>
      <c r="CJ10" s="580">
        <f t="shared" si="0"/>
        <v>0</v>
      </c>
      <c r="CK10" s="580">
        <f t="shared" si="0"/>
        <v>0</v>
      </c>
      <c r="CL10" s="580">
        <f t="shared" si="0"/>
        <v>0</v>
      </c>
      <c r="CM10" s="580">
        <f t="shared" si="0"/>
        <v>0</v>
      </c>
      <c r="CN10" s="580">
        <f t="shared" si="0"/>
        <v>0</v>
      </c>
      <c r="CO10" s="580">
        <f t="shared" si="0"/>
        <v>0</v>
      </c>
      <c r="CP10" s="580">
        <f t="shared" si="0"/>
        <v>0</v>
      </c>
      <c r="CQ10" s="581">
        <f t="shared" si="0"/>
        <v>0</v>
      </c>
    </row>
    <row r="11" spans="2:98" ht="9.75" customHeight="1">
      <c r="B11" s="331"/>
      <c r="C11" s="331"/>
      <c r="D11" s="331"/>
      <c r="E11" s="174"/>
      <c r="F11" s="174"/>
      <c r="G11" s="166"/>
      <c r="H11" s="167"/>
      <c r="I11" s="596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4"/>
      <c r="AB11" s="594"/>
      <c r="AC11" s="594"/>
      <c r="AD11" s="594"/>
      <c r="AE11" s="595"/>
      <c r="AF11" s="166"/>
      <c r="AG11" s="167"/>
      <c r="AH11" s="582" t="str">
        <f ca="1">IF(入力用!H4="","",入力用!H4)</f>
        <v/>
      </c>
      <c r="AI11" s="583"/>
      <c r="AJ11" s="583"/>
      <c r="AK11" s="583"/>
      <c r="AL11" s="583"/>
      <c r="AM11" s="583"/>
      <c r="AN11" s="583"/>
      <c r="AO11" s="583"/>
      <c r="AP11" s="583"/>
      <c r="AQ11" s="583"/>
      <c r="AR11" s="583"/>
      <c r="AS11" s="583"/>
      <c r="AT11" s="583"/>
      <c r="AU11" s="583"/>
      <c r="AX11" s="332"/>
      <c r="AY11" s="331"/>
      <c r="AZ11" s="331"/>
      <c r="BA11" s="174"/>
      <c r="BB11" s="174"/>
      <c r="BC11" s="166"/>
      <c r="BD11" s="167"/>
      <c r="BE11" s="568">
        <f t="shared" si="1"/>
        <v>0</v>
      </c>
      <c r="BF11" s="566">
        <f t="shared" si="1"/>
        <v>0</v>
      </c>
      <c r="BG11" s="566">
        <f t="shared" si="1"/>
        <v>0</v>
      </c>
      <c r="BH11" s="566">
        <f t="shared" si="1"/>
        <v>0</v>
      </c>
      <c r="BI11" s="566">
        <f t="shared" si="1"/>
        <v>0</v>
      </c>
      <c r="BJ11" s="566">
        <f t="shared" si="1"/>
        <v>0</v>
      </c>
      <c r="BK11" s="566">
        <f t="shared" si="1"/>
        <v>0</v>
      </c>
      <c r="BL11" s="566">
        <f t="shared" si="1"/>
        <v>0</v>
      </c>
      <c r="BM11" s="566">
        <f t="shared" si="1"/>
        <v>0</v>
      </c>
      <c r="BN11" s="566">
        <f t="shared" si="1"/>
        <v>0</v>
      </c>
      <c r="BO11" s="566">
        <f t="shared" si="1"/>
        <v>0</v>
      </c>
      <c r="BP11" s="566">
        <f t="shared" si="1"/>
        <v>0</v>
      </c>
      <c r="BQ11" s="566">
        <f t="shared" si="1"/>
        <v>0</v>
      </c>
      <c r="BR11" s="566">
        <f t="shared" si="1"/>
        <v>0</v>
      </c>
      <c r="BS11" s="566">
        <f t="shared" si="1"/>
        <v>0</v>
      </c>
      <c r="BT11" s="566">
        <f t="shared" si="1"/>
        <v>0</v>
      </c>
      <c r="BU11" s="566">
        <f t="shared" si="2"/>
        <v>0</v>
      </c>
      <c r="BV11" s="566">
        <f t="shared" si="2"/>
        <v>0</v>
      </c>
      <c r="BW11" s="566">
        <f t="shared" si="2"/>
        <v>0</v>
      </c>
      <c r="BX11" s="566">
        <f t="shared" si="2"/>
        <v>0</v>
      </c>
      <c r="BY11" s="566">
        <f t="shared" si="2"/>
        <v>0</v>
      </c>
      <c r="BZ11" s="566">
        <f t="shared" si="2"/>
        <v>0</v>
      </c>
      <c r="CA11" s="567">
        <f t="shared" si="2"/>
        <v>0</v>
      </c>
      <c r="CB11" s="166"/>
      <c r="CC11" s="167"/>
      <c r="CD11" s="585" t="str">
        <f t="shared" ref="CD11:CF13" ca="1" si="3">AH11</f>
        <v/>
      </c>
      <c r="CE11" s="586">
        <f t="shared" si="3"/>
        <v>0</v>
      </c>
      <c r="CF11" s="586">
        <f t="shared" si="3"/>
        <v>0</v>
      </c>
      <c r="CG11" s="586">
        <f t="shared" si="0"/>
        <v>0</v>
      </c>
      <c r="CH11" s="586">
        <f t="shared" si="0"/>
        <v>0</v>
      </c>
      <c r="CI11" s="586">
        <f t="shared" si="0"/>
        <v>0</v>
      </c>
      <c r="CJ11" s="586">
        <f t="shared" si="0"/>
        <v>0</v>
      </c>
      <c r="CK11" s="586">
        <f t="shared" si="0"/>
        <v>0</v>
      </c>
      <c r="CL11" s="586">
        <f t="shared" si="0"/>
        <v>0</v>
      </c>
      <c r="CM11" s="586">
        <f t="shared" si="0"/>
        <v>0</v>
      </c>
      <c r="CN11" s="586">
        <f t="shared" si="0"/>
        <v>0</v>
      </c>
      <c r="CO11" s="586">
        <f t="shared" si="0"/>
        <v>0</v>
      </c>
      <c r="CP11" s="586">
        <f t="shared" si="0"/>
        <v>0</v>
      </c>
      <c r="CQ11" s="586">
        <f t="shared" si="0"/>
        <v>0</v>
      </c>
    </row>
    <row r="12" spans="2:98" ht="9.75" customHeight="1">
      <c r="B12" s="331"/>
      <c r="C12" s="331"/>
      <c r="D12" s="331"/>
      <c r="E12" s="174"/>
      <c r="F12" s="174"/>
      <c r="G12" s="166"/>
      <c r="H12" s="167"/>
      <c r="I12" s="596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  <c r="AC12" s="594"/>
      <c r="AD12" s="594"/>
      <c r="AE12" s="595"/>
      <c r="AF12" s="166"/>
      <c r="AG12" s="167"/>
      <c r="AH12" s="584"/>
      <c r="AI12" s="584"/>
      <c r="AJ12" s="584"/>
      <c r="AK12" s="584"/>
      <c r="AL12" s="584"/>
      <c r="AM12" s="584"/>
      <c r="AN12" s="584"/>
      <c r="AO12" s="584"/>
      <c r="AP12" s="584"/>
      <c r="AQ12" s="584"/>
      <c r="AR12" s="584"/>
      <c r="AS12" s="584"/>
      <c r="AT12" s="584"/>
      <c r="AU12" s="584"/>
      <c r="AX12" s="332"/>
      <c r="AY12" s="331"/>
      <c r="AZ12" s="331"/>
      <c r="BA12" s="174"/>
      <c r="BB12" s="174"/>
      <c r="BC12" s="166"/>
      <c r="BD12" s="167"/>
      <c r="BE12" s="568">
        <f t="shared" si="1"/>
        <v>0</v>
      </c>
      <c r="BF12" s="566">
        <f t="shared" si="1"/>
        <v>0</v>
      </c>
      <c r="BG12" s="566">
        <f t="shared" si="1"/>
        <v>0</v>
      </c>
      <c r="BH12" s="566">
        <f t="shared" si="1"/>
        <v>0</v>
      </c>
      <c r="BI12" s="566">
        <f t="shared" si="1"/>
        <v>0</v>
      </c>
      <c r="BJ12" s="566">
        <f t="shared" si="1"/>
        <v>0</v>
      </c>
      <c r="BK12" s="566">
        <f t="shared" si="1"/>
        <v>0</v>
      </c>
      <c r="BL12" s="566">
        <f t="shared" si="1"/>
        <v>0</v>
      </c>
      <c r="BM12" s="566">
        <f t="shared" si="1"/>
        <v>0</v>
      </c>
      <c r="BN12" s="566">
        <f t="shared" si="1"/>
        <v>0</v>
      </c>
      <c r="BO12" s="566">
        <f t="shared" si="1"/>
        <v>0</v>
      </c>
      <c r="BP12" s="566">
        <f t="shared" si="1"/>
        <v>0</v>
      </c>
      <c r="BQ12" s="566">
        <f t="shared" si="1"/>
        <v>0</v>
      </c>
      <c r="BR12" s="566">
        <f t="shared" si="1"/>
        <v>0</v>
      </c>
      <c r="BS12" s="566">
        <f t="shared" si="1"/>
        <v>0</v>
      </c>
      <c r="BT12" s="566">
        <f t="shared" si="1"/>
        <v>0</v>
      </c>
      <c r="BU12" s="566">
        <f t="shared" si="2"/>
        <v>0</v>
      </c>
      <c r="BV12" s="566">
        <f t="shared" si="2"/>
        <v>0</v>
      </c>
      <c r="BW12" s="566">
        <f t="shared" si="2"/>
        <v>0</v>
      </c>
      <c r="BX12" s="566">
        <f t="shared" si="2"/>
        <v>0</v>
      </c>
      <c r="BY12" s="566">
        <f t="shared" si="2"/>
        <v>0</v>
      </c>
      <c r="BZ12" s="566">
        <f t="shared" si="2"/>
        <v>0</v>
      </c>
      <c r="CA12" s="567">
        <f t="shared" si="2"/>
        <v>0</v>
      </c>
      <c r="CB12" s="166"/>
      <c r="CC12" s="167"/>
      <c r="CD12" s="587">
        <f t="shared" si="3"/>
        <v>0</v>
      </c>
      <c r="CE12" s="587">
        <f t="shared" si="3"/>
        <v>0</v>
      </c>
      <c r="CF12" s="587">
        <f t="shared" si="3"/>
        <v>0</v>
      </c>
      <c r="CG12" s="587">
        <f t="shared" si="0"/>
        <v>0</v>
      </c>
      <c r="CH12" s="587">
        <f t="shared" si="0"/>
        <v>0</v>
      </c>
      <c r="CI12" s="587">
        <f t="shared" si="0"/>
        <v>0</v>
      </c>
      <c r="CJ12" s="587">
        <f t="shared" si="0"/>
        <v>0</v>
      </c>
      <c r="CK12" s="587">
        <f t="shared" si="0"/>
        <v>0</v>
      </c>
      <c r="CL12" s="587">
        <f t="shared" si="0"/>
        <v>0</v>
      </c>
      <c r="CM12" s="587">
        <f t="shared" si="0"/>
        <v>0</v>
      </c>
      <c r="CN12" s="587">
        <f t="shared" si="0"/>
        <v>0</v>
      </c>
      <c r="CO12" s="587">
        <f t="shared" si="0"/>
        <v>0</v>
      </c>
      <c r="CP12" s="587">
        <f t="shared" si="0"/>
        <v>0</v>
      </c>
      <c r="CQ12" s="587">
        <f t="shared" si="0"/>
        <v>0</v>
      </c>
    </row>
    <row r="13" spans="2:98" ht="9.75" customHeight="1">
      <c r="B13" s="331"/>
      <c r="C13" s="331"/>
      <c r="D13" s="331"/>
      <c r="E13" s="174"/>
      <c r="F13" s="174"/>
      <c r="G13" s="168"/>
      <c r="H13" s="169"/>
      <c r="I13" s="597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8"/>
      <c r="Z13" s="598"/>
      <c r="AA13" s="598"/>
      <c r="AB13" s="598"/>
      <c r="AC13" s="598"/>
      <c r="AD13" s="598"/>
      <c r="AE13" s="599"/>
      <c r="AF13" s="168"/>
      <c r="AG13" s="169"/>
      <c r="AH13" s="584"/>
      <c r="AI13" s="584"/>
      <c r="AJ13" s="584"/>
      <c r="AK13" s="584"/>
      <c r="AL13" s="584"/>
      <c r="AM13" s="584"/>
      <c r="AN13" s="584"/>
      <c r="AO13" s="584"/>
      <c r="AP13" s="584"/>
      <c r="AQ13" s="584"/>
      <c r="AR13" s="584"/>
      <c r="AS13" s="584"/>
      <c r="AT13" s="584"/>
      <c r="AU13" s="584"/>
      <c r="AX13" s="332"/>
      <c r="AY13" s="331"/>
      <c r="AZ13" s="331"/>
      <c r="BA13" s="174"/>
      <c r="BB13" s="174"/>
      <c r="BC13" s="168"/>
      <c r="BD13" s="169"/>
      <c r="BE13" s="569">
        <f t="shared" si="1"/>
        <v>0</v>
      </c>
      <c r="BF13" s="570">
        <f t="shared" si="1"/>
        <v>0</v>
      </c>
      <c r="BG13" s="570">
        <f t="shared" si="1"/>
        <v>0</v>
      </c>
      <c r="BH13" s="570">
        <f t="shared" si="1"/>
        <v>0</v>
      </c>
      <c r="BI13" s="570">
        <f t="shared" si="1"/>
        <v>0</v>
      </c>
      <c r="BJ13" s="570">
        <f t="shared" si="1"/>
        <v>0</v>
      </c>
      <c r="BK13" s="570">
        <f t="shared" si="1"/>
        <v>0</v>
      </c>
      <c r="BL13" s="570">
        <f t="shared" si="1"/>
        <v>0</v>
      </c>
      <c r="BM13" s="570">
        <f t="shared" si="1"/>
        <v>0</v>
      </c>
      <c r="BN13" s="570">
        <f t="shared" si="1"/>
        <v>0</v>
      </c>
      <c r="BO13" s="570">
        <f t="shared" si="1"/>
        <v>0</v>
      </c>
      <c r="BP13" s="570">
        <f t="shared" si="1"/>
        <v>0</v>
      </c>
      <c r="BQ13" s="570">
        <f t="shared" si="1"/>
        <v>0</v>
      </c>
      <c r="BR13" s="570">
        <f t="shared" si="1"/>
        <v>0</v>
      </c>
      <c r="BS13" s="570">
        <f t="shared" si="1"/>
        <v>0</v>
      </c>
      <c r="BT13" s="570">
        <f t="shared" si="1"/>
        <v>0</v>
      </c>
      <c r="BU13" s="570">
        <f t="shared" si="2"/>
        <v>0</v>
      </c>
      <c r="BV13" s="570">
        <f t="shared" si="2"/>
        <v>0</v>
      </c>
      <c r="BW13" s="570">
        <f t="shared" si="2"/>
        <v>0</v>
      </c>
      <c r="BX13" s="570">
        <f t="shared" si="2"/>
        <v>0</v>
      </c>
      <c r="BY13" s="570">
        <f t="shared" si="2"/>
        <v>0</v>
      </c>
      <c r="BZ13" s="570">
        <f t="shared" si="2"/>
        <v>0</v>
      </c>
      <c r="CA13" s="571">
        <f t="shared" si="2"/>
        <v>0</v>
      </c>
      <c r="CB13" s="168"/>
      <c r="CC13" s="169"/>
      <c r="CD13" s="587">
        <f t="shared" si="3"/>
        <v>0</v>
      </c>
      <c r="CE13" s="587">
        <f t="shared" si="3"/>
        <v>0</v>
      </c>
      <c r="CF13" s="587">
        <f t="shared" si="3"/>
        <v>0</v>
      </c>
      <c r="CG13" s="587">
        <f t="shared" si="0"/>
        <v>0</v>
      </c>
      <c r="CH13" s="587">
        <f t="shared" si="0"/>
        <v>0</v>
      </c>
      <c r="CI13" s="587">
        <f t="shared" si="0"/>
        <v>0</v>
      </c>
      <c r="CJ13" s="587">
        <f t="shared" si="0"/>
        <v>0</v>
      </c>
      <c r="CK13" s="587">
        <f t="shared" si="0"/>
        <v>0</v>
      </c>
      <c r="CL13" s="587">
        <f t="shared" si="0"/>
        <v>0</v>
      </c>
      <c r="CM13" s="587">
        <f t="shared" si="0"/>
        <v>0</v>
      </c>
      <c r="CN13" s="587">
        <f t="shared" si="0"/>
        <v>0</v>
      </c>
      <c r="CO13" s="587">
        <f t="shared" si="0"/>
        <v>0</v>
      </c>
      <c r="CP13" s="587">
        <f t="shared" si="0"/>
        <v>0</v>
      </c>
      <c r="CQ13" s="587">
        <f t="shared" si="0"/>
        <v>0</v>
      </c>
    </row>
    <row r="14" spans="2:98" ht="9.75" customHeight="1" thickBot="1">
      <c r="B14" s="331"/>
      <c r="C14" s="331"/>
      <c r="D14" s="331"/>
      <c r="E14" s="318" t="s">
        <v>110</v>
      </c>
      <c r="F14" s="262"/>
      <c r="G14" s="262"/>
      <c r="H14" s="262"/>
      <c r="I14" s="262"/>
      <c r="J14" s="262"/>
      <c r="K14" s="262"/>
      <c r="L14" s="263"/>
      <c r="M14" s="139" t="s">
        <v>111</v>
      </c>
      <c r="N14" s="140"/>
      <c r="O14" s="140"/>
      <c r="P14" s="140"/>
      <c r="Q14" s="140"/>
      <c r="R14" s="140"/>
      <c r="S14" s="140"/>
      <c r="T14" s="141"/>
      <c r="U14" s="139" t="s">
        <v>112</v>
      </c>
      <c r="V14" s="140"/>
      <c r="W14" s="140"/>
      <c r="X14" s="140"/>
      <c r="Y14" s="140"/>
      <c r="Z14" s="140"/>
      <c r="AA14" s="140"/>
      <c r="AB14" s="140"/>
      <c r="AC14" s="141"/>
      <c r="AD14" s="318" t="s">
        <v>9</v>
      </c>
      <c r="AE14" s="262"/>
      <c r="AF14" s="262"/>
      <c r="AG14" s="262"/>
      <c r="AH14" s="262"/>
      <c r="AI14" s="262"/>
      <c r="AJ14" s="262"/>
      <c r="AK14" s="262"/>
      <c r="AL14" s="263"/>
      <c r="AM14" s="318" t="s">
        <v>113</v>
      </c>
      <c r="AN14" s="262"/>
      <c r="AO14" s="262"/>
      <c r="AP14" s="262"/>
      <c r="AQ14" s="262"/>
      <c r="AR14" s="262"/>
      <c r="AS14" s="262"/>
      <c r="AT14" s="262"/>
      <c r="AU14" s="263"/>
      <c r="AX14" s="332"/>
      <c r="AY14" s="331"/>
      <c r="AZ14" s="331"/>
      <c r="BA14" s="318" t="s">
        <v>110</v>
      </c>
      <c r="BB14" s="262"/>
      <c r="BC14" s="262"/>
      <c r="BD14" s="262"/>
      <c r="BE14" s="262"/>
      <c r="BF14" s="262"/>
      <c r="BG14" s="262"/>
      <c r="BH14" s="263"/>
      <c r="BI14" s="139" t="s">
        <v>111</v>
      </c>
      <c r="BJ14" s="140"/>
      <c r="BK14" s="140"/>
      <c r="BL14" s="140"/>
      <c r="BM14" s="140"/>
      <c r="BN14" s="140"/>
      <c r="BO14" s="140"/>
      <c r="BP14" s="141"/>
      <c r="BQ14" s="139" t="s">
        <v>112</v>
      </c>
      <c r="BR14" s="140"/>
      <c r="BS14" s="140"/>
      <c r="BT14" s="140"/>
      <c r="BU14" s="140"/>
      <c r="BV14" s="140"/>
      <c r="BW14" s="140"/>
      <c r="BX14" s="140"/>
      <c r="BY14" s="141"/>
      <c r="BZ14" s="318" t="s">
        <v>9</v>
      </c>
      <c r="CA14" s="262"/>
      <c r="CB14" s="262"/>
      <c r="CC14" s="262"/>
      <c r="CD14" s="262"/>
      <c r="CE14" s="262"/>
      <c r="CF14" s="262"/>
      <c r="CG14" s="262"/>
      <c r="CH14" s="263"/>
      <c r="CI14" s="318" t="s">
        <v>113</v>
      </c>
      <c r="CJ14" s="262"/>
      <c r="CK14" s="262"/>
      <c r="CL14" s="262"/>
      <c r="CM14" s="262"/>
      <c r="CN14" s="262"/>
      <c r="CO14" s="262"/>
      <c r="CP14" s="262"/>
      <c r="CQ14" s="263"/>
    </row>
    <row r="15" spans="2:98" ht="9.75" customHeight="1">
      <c r="B15" s="331"/>
      <c r="C15" s="331"/>
      <c r="D15" s="331"/>
      <c r="E15" s="184" t="str">
        <f ca="1">IF(入力用!I4="","",入力用!I4)</f>
        <v/>
      </c>
      <c r="F15" s="542"/>
      <c r="G15" s="542"/>
      <c r="H15" s="542"/>
      <c r="I15" s="542"/>
      <c r="J15" s="542"/>
      <c r="K15" s="542"/>
      <c r="L15" s="542"/>
      <c r="M15" s="46" t="s">
        <v>88</v>
      </c>
      <c r="N15" s="47"/>
      <c r="O15" s="48"/>
      <c r="P15" s="48"/>
      <c r="Q15" s="48"/>
      <c r="R15" s="48"/>
      <c r="S15" s="49" t="s">
        <v>114</v>
      </c>
      <c r="T15" s="50"/>
      <c r="U15" s="46"/>
      <c r="V15" s="47"/>
      <c r="W15" s="48"/>
      <c r="X15" s="48"/>
      <c r="Y15" s="48"/>
      <c r="Z15" s="48"/>
      <c r="AA15" s="48"/>
      <c r="AB15" s="49" t="s">
        <v>114</v>
      </c>
      <c r="AC15" s="50"/>
      <c r="AD15" s="51"/>
      <c r="AE15" s="45"/>
      <c r="AF15" s="52"/>
      <c r="AG15" s="52"/>
      <c r="AH15" s="52"/>
      <c r="AI15" s="52"/>
      <c r="AJ15" s="52"/>
      <c r="AK15" s="51" t="s">
        <v>114</v>
      </c>
      <c r="AL15" s="53"/>
      <c r="AM15" s="54" t="s">
        <v>88</v>
      </c>
      <c r="AN15" s="45"/>
      <c r="AO15" s="52"/>
      <c r="AP15" s="52"/>
      <c r="AQ15" s="52"/>
      <c r="AR15" s="52"/>
      <c r="AS15" s="52"/>
      <c r="AT15" s="51" t="s">
        <v>114</v>
      </c>
      <c r="AU15" s="53"/>
      <c r="AX15" s="332"/>
      <c r="AY15" s="331"/>
      <c r="AZ15" s="331"/>
      <c r="BA15" s="410" t="str">
        <f t="shared" ref="BA15:BP17" ca="1" si="4">E15</f>
        <v/>
      </c>
      <c r="BB15" s="408">
        <f t="shared" si="4"/>
        <v>0</v>
      </c>
      <c r="BC15" s="408">
        <f t="shared" si="4"/>
        <v>0</v>
      </c>
      <c r="BD15" s="408">
        <f t="shared" si="4"/>
        <v>0</v>
      </c>
      <c r="BE15" s="408">
        <f t="shared" si="4"/>
        <v>0</v>
      </c>
      <c r="BF15" s="408">
        <f t="shared" si="4"/>
        <v>0</v>
      </c>
      <c r="BG15" s="408">
        <f t="shared" si="4"/>
        <v>0</v>
      </c>
      <c r="BH15" s="408">
        <f t="shared" si="4"/>
        <v>0</v>
      </c>
      <c r="BI15" s="6" t="s">
        <v>88</v>
      </c>
      <c r="BJ15" s="7"/>
      <c r="BK15" s="8"/>
      <c r="BL15" s="8"/>
      <c r="BM15" s="8"/>
      <c r="BN15" s="8"/>
      <c r="BO15" s="9" t="s">
        <v>114</v>
      </c>
      <c r="BP15" s="10"/>
      <c r="BQ15" s="6"/>
      <c r="BR15" s="7"/>
      <c r="BS15" s="8"/>
      <c r="BT15" s="8"/>
      <c r="BU15" s="8"/>
      <c r="BV15" s="8"/>
      <c r="BW15" s="8"/>
      <c r="BX15" s="9" t="s">
        <v>114</v>
      </c>
      <c r="BY15" s="10"/>
      <c r="BZ15" s="11"/>
      <c r="CA15" s="12"/>
      <c r="CB15" s="13"/>
      <c r="CC15" s="13"/>
      <c r="CD15" s="13"/>
      <c r="CE15" s="13"/>
      <c r="CF15" s="13"/>
      <c r="CG15" s="11" t="s">
        <v>114</v>
      </c>
      <c r="CH15" s="14"/>
      <c r="CI15" s="15" t="s">
        <v>88</v>
      </c>
      <c r="CJ15" s="12"/>
      <c r="CK15" s="13"/>
      <c r="CL15" s="13"/>
      <c r="CM15" s="13"/>
      <c r="CN15" s="13"/>
      <c r="CO15" s="13"/>
      <c r="CP15" s="11" t="s">
        <v>114</v>
      </c>
      <c r="CQ15" s="14"/>
    </row>
    <row r="16" spans="2:98" ht="9.75" customHeight="1">
      <c r="B16" s="331"/>
      <c r="C16" s="331"/>
      <c r="D16" s="331"/>
      <c r="E16" s="543"/>
      <c r="F16" s="544"/>
      <c r="G16" s="544"/>
      <c r="H16" s="544"/>
      <c r="I16" s="544"/>
      <c r="J16" s="544"/>
      <c r="K16" s="544"/>
      <c r="L16" s="544"/>
      <c r="M16" s="367" t="str">
        <f ca="1">IF(入力用!J4="","",入力用!J4)</f>
        <v/>
      </c>
      <c r="N16" s="365"/>
      <c r="O16" s="365"/>
      <c r="P16" s="365"/>
      <c r="Q16" s="365"/>
      <c r="R16" s="365"/>
      <c r="S16" s="365"/>
      <c r="T16" s="368"/>
      <c r="U16" s="367" t="str">
        <f ca="1">IF(入力用!K4="","",入力用!K4)</f>
        <v/>
      </c>
      <c r="V16" s="365"/>
      <c r="W16" s="365"/>
      <c r="X16" s="365"/>
      <c r="Y16" s="365"/>
      <c r="Z16" s="365"/>
      <c r="AA16" s="365"/>
      <c r="AB16" s="365"/>
      <c r="AC16" s="368"/>
      <c r="AD16" s="367" t="str">
        <f ca="1">IF(入力用!L4="","",入力用!L4)</f>
        <v/>
      </c>
      <c r="AE16" s="365"/>
      <c r="AF16" s="365"/>
      <c r="AG16" s="365"/>
      <c r="AH16" s="365"/>
      <c r="AI16" s="365"/>
      <c r="AJ16" s="365"/>
      <c r="AK16" s="365"/>
      <c r="AL16" s="366"/>
      <c r="AM16" s="364" t="str">
        <f ca="1">IF(入力用!M4="","",入力用!M4)</f>
        <v/>
      </c>
      <c r="AN16" s="365"/>
      <c r="AO16" s="365"/>
      <c r="AP16" s="365"/>
      <c r="AQ16" s="365"/>
      <c r="AR16" s="365"/>
      <c r="AS16" s="365"/>
      <c r="AT16" s="365"/>
      <c r="AU16" s="366"/>
      <c r="AX16" s="332"/>
      <c r="AY16" s="331"/>
      <c r="AZ16" s="331"/>
      <c r="BA16" s="411">
        <f t="shared" si="4"/>
        <v>0</v>
      </c>
      <c r="BB16" s="406">
        <f t="shared" si="4"/>
        <v>0</v>
      </c>
      <c r="BC16" s="406">
        <f t="shared" si="4"/>
        <v>0</v>
      </c>
      <c r="BD16" s="406">
        <f t="shared" si="4"/>
        <v>0</v>
      </c>
      <c r="BE16" s="406">
        <f t="shared" si="4"/>
        <v>0</v>
      </c>
      <c r="BF16" s="406">
        <f t="shared" si="4"/>
        <v>0</v>
      </c>
      <c r="BG16" s="406">
        <f t="shared" si="4"/>
        <v>0</v>
      </c>
      <c r="BH16" s="406">
        <f t="shared" si="4"/>
        <v>0</v>
      </c>
      <c r="BI16" s="435" t="str">
        <f t="shared" ca="1" si="4"/>
        <v/>
      </c>
      <c r="BJ16" s="282">
        <f t="shared" si="4"/>
        <v>0</v>
      </c>
      <c r="BK16" s="282">
        <f t="shared" si="4"/>
        <v>0</v>
      </c>
      <c r="BL16" s="282">
        <f t="shared" si="4"/>
        <v>0</v>
      </c>
      <c r="BM16" s="282">
        <f t="shared" si="4"/>
        <v>0</v>
      </c>
      <c r="BN16" s="282">
        <f t="shared" si="4"/>
        <v>0</v>
      </c>
      <c r="BO16" s="282">
        <f t="shared" si="4"/>
        <v>0</v>
      </c>
      <c r="BP16" s="436">
        <f t="shared" si="4"/>
        <v>0</v>
      </c>
      <c r="BQ16" s="435" t="str">
        <f t="shared" ref="BQ16:CF17" ca="1" si="5">U16</f>
        <v/>
      </c>
      <c r="BR16" s="282">
        <f t="shared" si="5"/>
        <v>0</v>
      </c>
      <c r="BS16" s="282">
        <f t="shared" si="5"/>
        <v>0</v>
      </c>
      <c r="BT16" s="282">
        <f t="shared" si="5"/>
        <v>0</v>
      </c>
      <c r="BU16" s="282">
        <f t="shared" si="5"/>
        <v>0</v>
      </c>
      <c r="BV16" s="282">
        <f t="shared" si="5"/>
        <v>0</v>
      </c>
      <c r="BW16" s="282">
        <f t="shared" si="5"/>
        <v>0</v>
      </c>
      <c r="BX16" s="282">
        <f t="shared" si="5"/>
        <v>0</v>
      </c>
      <c r="BY16" s="436">
        <f t="shared" si="5"/>
        <v>0</v>
      </c>
      <c r="BZ16" s="435" t="str">
        <f t="shared" ca="1" si="5"/>
        <v/>
      </c>
      <c r="CA16" s="282">
        <f t="shared" si="5"/>
        <v>0</v>
      </c>
      <c r="CB16" s="282">
        <f t="shared" si="5"/>
        <v>0</v>
      </c>
      <c r="CC16" s="282">
        <f t="shared" si="5"/>
        <v>0</v>
      </c>
      <c r="CD16" s="282">
        <f t="shared" si="5"/>
        <v>0</v>
      </c>
      <c r="CE16" s="282">
        <f t="shared" si="5"/>
        <v>0</v>
      </c>
      <c r="CF16" s="282">
        <f t="shared" si="5"/>
        <v>0</v>
      </c>
      <c r="CG16" s="282">
        <f t="shared" ref="CC16:CQ17" si="6">AK16</f>
        <v>0</v>
      </c>
      <c r="CH16" s="283">
        <f t="shared" si="6"/>
        <v>0</v>
      </c>
      <c r="CI16" s="316" t="str">
        <f t="shared" ca="1" si="6"/>
        <v/>
      </c>
      <c r="CJ16" s="282">
        <f t="shared" si="6"/>
        <v>0</v>
      </c>
      <c r="CK16" s="282">
        <f t="shared" si="6"/>
        <v>0</v>
      </c>
      <c r="CL16" s="282">
        <f t="shared" si="6"/>
        <v>0</v>
      </c>
      <c r="CM16" s="282">
        <f t="shared" si="6"/>
        <v>0</v>
      </c>
      <c r="CN16" s="282">
        <f t="shared" si="6"/>
        <v>0</v>
      </c>
      <c r="CO16" s="282">
        <f t="shared" si="6"/>
        <v>0</v>
      </c>
      <c r="CP16" s="282">
        <f t="shared" si="6"/>
        <v>0</v>
      </c>
      <c r="CQ16" s="283">
        <f t="shared" si="6"/>
        <v>0</v>
      </c>
    </row>
    <row r="17" spans="2:98" ht="9.75" customHeight="1" thickBot="1">
      <c r="B17" s="331"/>
      <c r="C17" s="331"/>
      <c r="D17" s="331"/>
      <c r="E17" s="545"/>
      <c r="F17" s="546"/>
      <c r="G17" s="546"/>
      <c r="H17" s="546"/>
      <c r="I17" s="546"/>
      <c r="J17" s="546"/>
      <c r="K17" s="546"/>
      <c r="L17" s="546"/>
      <c r="M17" s="369"/>
      <c r="N17" s="370"/>
      <c r="O17" s="370"/>
      <c r="P17" s="370"/>
      <c r="Q17" s="370"/>
      <c r="R17" s="370"/>
      <c r="S17" s="370"/>
      <c r="T17" s="371"/>
      <c r="U17" s="369"/>
      <c r="V17" s="370"/>
      <c r="W17" s="370"/>
      <c r="X17" s="370"/>
      <c r="Y17" s="370"/>
      <c r="Z17" s="370"/>
      <c r="AA17" s="370"/>
      <c r="AB17" s="370"/>
      <c r="AC17" s="371"/>
      <c r="AD17" s="559"/>
      <c r="AE17" s="314"/>
      <c r="AF17" s="314"/>
      <c r="AG17" s="314"/>
      <c r="AH17" s="314"/>
      <c r="AI17" s="314"/>
      <c r="AJ17" s="314"/>
      <c r="AK17" s="314"/>
      <c r="AL17" s="315"/>
      <c r="AM17" s="313"/>
      <c r="AN17" s="314"/>
      <c r="AO17" s="314"/>
      <c r="AP17" s="314"/>
      <c r="AQ17" s="314"/>
      <c r="AR17" s="314"/>
      <c r="AS17" s="314"/>
      <c r="AT17" s="314"/>
      <c r="AU17" s="315"/>
      <c r="AX17" s="332"/>
      <c r="AY17" s="331"/>
      <c r="AZ17" s="331"/>
      <c r="BA17" s="412">
        <f t="shared" si="4"/>
        <v>0</v>
      </c>
      <c r="BB17" s="409">
        <f t="shared" si="4"/>
        <v>0</v>
      </c>
      <c r="BC17" s="409">
        <f t="shared" si="4"/>
        <v>0</v>
      </c>
      <c r="BD17" s="409">
        <f t="shared" si="4"/>
        <v>0</v>
      </c>
      <c r="BE17" s="409">
        <f t="shared" si="4"/>
        <v>0</v>
      </c>
      <c r="BF17" s="409">
        <f t="shared" si="4"/>
        <v>0</v>
      </c>
      <c r="BG17" s="409">
        <f t="shared" si="4"/>
        <v>0</v>
      </c>
      <c r="BH17" s="409">
        <f t="shared" si="4"/>
        <v>0</v>
      </c>
      <c r="BI17" s="437">
        <f t="shared" si="4"/>
        <v>0</v>
      </c>
      <c r="BJ17" s="438">
        <f t="shared" si="4"/>
        <v>0</v>
      </c>
      <c r="BK17" s="438">
        <f t="shared" si="4"/>
        <v>0</v>
      </c>
      <c r="BL17" s="438">
        <f t="shared" si="4"/>
        <v>0</v>
      </c>
      <c r="BM17" s="438">
        <f t="shared" si="4"/>
        <v>0</v>
      </c>
      <c r="BN17" s="438">
        <f t="shared" si="4"/>
        <v>0</v>
      </c>
      <c r="BO17" s="438">
        <f t="shared" si="4"/>
        <v>0</v>
      </c>
      <c r="BP17" s="439">
        <f t="shared" si="4"/>
        <v>0</v>
      </c>
      <c r="BQ17" s="437">
        <f t="shared" si="5"/>
        <v>0</v>
      </c>
      <c r="BR17" s="438">
        <f t="shared" si="5"/>
        <v>0</v>
      </c>
      <c r="BS17" s="438">
        <f t="shared" si="5"/>
        <v>0</v>
      </c>
      <c r="BT17" s="438">
        <f t="shared" si="5"/>
        <v>0</v>
      </c>
      <c r="BU17" s="438">
        <f t="shared" si="5"/>
        <v>0</v>
      </c>
      <c r="BV17" s="438">
        <f t="shared" si="5"/>
        <v>0</v>
      </c>
      <c r="BW17" s="438">
        <f t="shared" si="5"/>
        <v>0</v>
      </c>
      <c r="BX17" s="438">
        <f t="shared" si="5"/>
        <v>0</v>
      </c>
      <c r="BY17" s="439">
        <f t="shared" si="5"/>
        <v>0</v>
      </c>
      <c r="BZ17" s="440">
        <f t="shared" si="5"/>
        <v>0</v>
      </c>
      <c r="CA17" s="284">
        <f t="shared" si="5"/>
        <v>0</v>
      </c>
      <c r="CB17" s="284">
        <f t="shared" si="5"/>
        <v>0</v>
      </c>
      <c r="CC17" s="284">
        <f t="shared" si="6"/>
        <v>0</v>
      </c>
      <c r="CD17" s="284">
        <f t="shared" si="6"/>
        <v>0</v>
      </c>
      <c r="CE17" s="284">
        <f t="shared" si="6"/>
        <v>0</v>
      </c>
      <c r="CF17" s="284">
        <f t="shared" si="6"/>
        <v>0</v>
      </c>
      <c r="CG17" s="284">
        <f t="shared" si="6"/>
        <v>0</v>
      </c>
      <c r="CH17" s="285">
        <f t="shared" si="6"/>
        <v>0</v>
      </c>
      <c r="CI17" s="317">
        <f t="shared" si="6"/>
        <v>0</v>
      </c>
      <c r="CJ17" s="284">
        <f t="shared" si="6"/>
        <v>0</v>
      </c>
      <c r="CK17" s="284">
        <f t="shared" si="6"/>
        <v>0</v>
      </c>
      <c r="CL17" s="284">
        <f t="shared" si="6"/>
        <v>0</v>
      </c>
      <c r="CM17" s="284">
        <f t="shared" si="6"/>
        <v>0</v>
      </c>
      <c r="CN17" s="284">
        <f t="shared" si="6"/>
        <v>0</v>
      </c>
      <c r="CO17" s="284">
        <f t="shared" si="6"/>
        <v>0</v>
      </c>
      <c r="CP17" s="284">
        <f t="shared" si="6"/>
        <v>0</v>
      </c>
      <c r="CQ17" s="285">
        <f t="shared" si="6"/>
        <v>0</v>
      </c>
    </row>
    <row r="18" spans="2:98" ht="9.75" customHeight="1">
      <c r="B18" s="331"/>
      <c r="C18" s="331"/>
      <c r="D18" s="331"/>
      <c r="E18" s="286" t="s">
        <v>90</v>
      </c>
      <c r="F18" s="287"/>
      <c r="G18" s="287"/>
      <c r="H18" s="287"/>
      <c r="I18" s="292"/>
      <c r="J18" s="293"/>
      <c r="K18" s="380" t="s">
        <v>91</v>
      </c>
      <c r="L18" s="381"/>
      <c r="M18" s="382"/>
      <c r="N18" s="382"/>
      <c r="O18" s="382"/>
      <c r="P18" s="383"/>
      <c r="Q18" s="415" t="s">
        <v>165</v>
      </c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416"/>
      <c r="AI18" s="380" t="s">
        <v>115</v>
      </c>
      <c r="AJ18" s="420"/>
      <c r="AK18" s="421"/>
      <c r="AL18" s="420" t="s">
        <v>116</v>
      </c>
      <c r="AM18" s="420"/>
      <c r="AN18" s="420"/>
      <c r="AO18" s="420"/>
      <c r="AP18" s="420"/>
      <c r="AQ18" s="420"/>
      <c r="AR18" s="421"/>
      <c r="AS18" s="329" t="s">
        <v>117</v>
      </c>
      <c r="AT18" s="329"/>
      <c r="AU18" s="329"/>
      <c r="AX18" s="332"/>
      <c r="AY18" s="331"/>
      <c r="AZ18" s="331"/>
      <c r="BA18" s="286" t="s">
        <v>90</v>
      </c>
      <c r="BB18" s="287"/>
      <c r="BC18" s="287"/>
      <c r="BD18" s="287"/>
      <c r="BE18" s="292"/>
      <c r="BF18" s="293"/>
      <c r="BG18" s="380" t="s">
        <v>91</v>
      </c>
      <c r="BH18" s="381"/>
      <c r="BI18" s="382"/>
      <c r="BJ18" s="382"/>
      <c r="BK18" s="382"/>
      <c r="BL18" s="383"/>
      <c r="BM18" s="415" t="s">
        <v>165</v>
      </c>
      <c r="BN18" s="384"/>
      <c r="BO18" s="384"/>
      <c r="BP18" s="384"/>
      <c r="BQ18" s="384"/>
      <c r="BR18" s="384"/>
      <c r="BS18" s="384"/>
      <c r="BT18" s="384"/>
      <c r="BU18" s="384"/>
      <c r="BV18" s="384"/>
      <c r="BW18" s="384"/>
      <c r="BX18" s="384"/>
      <c r="BY18" s="384"/>
      <c r="BZ18" s="384"/>
      <c r="CA18" s="384"/>
      <c r="CB18" s="384"/>
      <c r="CC18" s="384"/>
      <c r="CD18" s="416"/>
      <c r="CE18" s="380" t="s">
        <v>115</v>
      </c>
      <c r="CF18" s="420"/>
      <c r="CG18" s="421"/>
      <c r="CH18" s="420" t="s">
        <v>116</v>
      </c>
      <c r="CI18" s="420"/>
      <c r="CJ18" s="420"/>
      <c r="CK18" s="420"/>
      <c r="CL18" s="420"/>
      <c r="CM18" s="420"/>
      <c r="CN18" s="421"/>
      <c r="CO18" s="329" t="s">
        <v>117</v>
      </c>
      <c r="CP18" s="329"/>
      <c r="CQ18" s="329"/>
    </row>
    <row r="19" spans="2:98" ht="9.75" customHeight="1">
      <c r="B19" s="331"/>
      <c r="C19" s="331"/>
      <c r="D19" s="331"/>
      <c r="E19" s="288"/>
      <c r="F19" s="289"/>
      <c r="G19" s="289"/>
      <c r="H19" s="289"/>
      <c r="I19" s="68"/>
      <c r="J19" s="69"/>
      <c r="K19" s="384"/>
      <c r="L19" s="382"/>
      <c r="M19" s="382"/>
      <c r="N19" s="382"/>
      <c r="O19" s="382"/>
      <c r="P19" s="383"/>
      <c r="Q19" s="415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416"/>
      <c r="AI19" s="415"/>
      <c r="AJ19" s="384"/>
      <c r="AK19" s="416"/>
      <c r="AL19" s="384"/>
      <c r="AM19" s="384"/>
      <c r="AN19" s="384"/>
      <c r="AO19" s="384"/>
      <c r="AP19" s="384"/>
      <c r="AQ19" s="384"/>
      <c r="AR19" s="416"/>
      <c r="AS19" s="329"/>
      <c r="AT19" s="329"/>
      <c r="AU19" s="329"/>
      <c r="AX19" s="332"/>
      <c r="AY19" s="331"/>
      <c r="AZ19" s="331"/>
      <c r="BA19" s="288"/>
      <c r="BB19" s="289"/>
      <c r="BC19" s="289"/>
      <c r="BD19" s="289"/>
      <c r="BE19" s="68"/>
      <c r="BF19" s="69"/>
      <c r="BG19" s="384"/>
      <c r="BH19" s="382"/>
      <c r="BI19" s="382"/>
      <c r="BJ19" s="382"/>
      <c r="BK19" s="382"/>
      <c r="BL19" s="383"/>
      <c r="BM19" s="415"/>
      <c r="BN19" s="384"/>
      <c r="BO19" s="384"/>
      <c r="BP19" s="384"/>
      <c r="BQ19" s="384"/>
      <c r="BR19" s="384"/>
      <c r="BS19" s="384"/>
      <c r="BT19" s="384"/>
      <c r="BU19" s="384"/>
      <c r="BV19" s="384"/>
      <c r="BW19" s="384"/>
      <c r="BX19" s="384"/>
      <c r="BY19" s="384"/>
      <c r="BZ19" s="384"/>
      <c r="CA19" s="384"/>
      <c r="CB19" s="384"/>
      <c r="CC19" s="384"/>
      <c r="CD19" s="416"/>
      <c r="CE19" s="415"/>
      <c r="CF19" s="384"/>
      <c r="CG19" s="416"/>
      <c r="CH19" s="384"/>
      <c r="CI19" s="384"/>
      <c r="CJ19" s="384"/>
      <c r="CK19" s="384"/>
      <c r="CL19" s="384"/>
      <c r="CM19" s="384"/>
      <c r="CN19" s="416"/>
      <c r="CO19" s="329"/>
      <c r="CP19" s="329"/>
      <c r="CQ19" s="329"/>
    </row>
    <row r="20" spans="2:98" ht="9.75" customHeight="1">
      <c r="B20" s="331"/>
      <c r="C20" s="331"/>
      <c r="D20" s="331"/>
      <c r="E20" s="290"/>
      <c r="F20" s="289"/>
      <c r="G20" s="289"/>
      <c r="H20" s="289"/>
      <c r="I20" s="399" t="s">
        <v>92</v>
      </c>
      <c r="J20" s="399"/>
      <c r="K20" s="385"/>
      <c r="L20" s="382"/>
      <c r="M20" s="382"/>
      <c r="N20" s="382"/>
      <c r="O20" s="382"/>
      <c r="P20" s="383"/>
      <c r="Q20" s="417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9"/>
      <c r="AI20" s="415"/>
      <c r="AJ20" s="384"/>
      <c r="AK20" s="416"/>
      <c r="AL20" s="418"/>
      <c r="AM20" s="418"/>
      <c r="AN20" s="418"/>
      <c r="AO20" s="418"/>
      <c r="AP20" s="418"/>
      <c r="AQ20" s="418"/>
      <c r="AR20" s="419"/>
      <c r="AS20" s="329"/>
      <c r="AT20" s="329"/>
      <c r="AU20" s="329"/>
      <c r="AV20" s="5"/>
      <c r="AW20" s="5"/>
      <c r="AX20" s="332"/>
      <c r="AY20" s="331"/>
      <c r="AZ20" s="331"/>
      <c r="BA20" s="290"/>
      <c r="BB20" s="289"/>
      <c r="BC20" s="289"/>
      <c r="BD20" s="289"/>
      <c r="BE20" s="399" t="s">
        <v>92</v>
      </c>
      <c r="BF20" s="399"/>
      <c r="BG20" s="385"/>
      <c r="BH20" s="382"/>
      <c r="BI20" s="382"/>
      <c r="BJ20" s="382"/>
      <c r="BK20" s="382"/>
      <c r="BL20" s="383"/>
      <c r="BM20" s="417"/>
      <c r="BN20" s="418"/>
      <c r="BO20" s="418"/>
      <c r="BP20" s="418"/>
      <c r="BQ20" s="418"/>
      <c r="BR20" s="418"/>
      <c r="BS20" s="418"/>
      <c r="BT20" s="418"/>
      <c r="BU20" s="418"/>
      <c r="BV20" s="418"/>
      <c r="BW20" s="418"/>
      <c r="BX20" s="418"/>
      <c r="BY20" s="418"/>
      <c r="BZ20" s="418"/>
      <c r="CA20" s="418"/>
      <c r="CB20" s="418"/>
      <c r="CC20" s="418"/>
      <c r="CD20" s="419"/>
      <c r="CE20" s="415"/>
      <c r="CF20" s="384"/>
      <c r="CG20" s="416"/>
      <c r="CH20" s="418"/>
      <c r="CI20" s="418"/>
      <c r="CJ20" s="418"/>
      <c r="CK20" s="418"/>
      <c r="CL20" s="418"/>
      <c r="CM20" s="418"/>
      <c r="CN20" s="419"/>
      <c r="CO20" s="329"/>
      <c r="CP20" s="329"/>
      <c r="CQ20" s="329"/>
      <c r="CR20" s="5"/>
      <c r="CS20" s="5"/>
      <c r="CT20" s="5"/>
    </row>
    <row r="21" spans="2:98" ht="9.75" customHeight="1" thickBot="1">
      <c r="B21" s="331"/>
      <c r="C21" s="331"/>
      <c r="D21" s="331"/>
      <c r="E21" s="290"/>
      <c r="F21" s="289"/>
      <c r="G21" s="291"/>
      <c r="H21" s="291"/>
      <c r="I21" s="293"/>
      <c r="J21" s="293"/>
      <c r="K21" s="385"/>
      <c r="L21" s="382"/>
      <c r="M21" s="382"/>
      <c r="N21" s="382"/>
      <c r="O21" s="382"/>
      <c r="P21" s="382"/>
      <c r="Q21" s="293" t="s">
        <v>118</v>
      </c>
      <c r="R21" s="293"/>
      <c r="S21" s="399"/>
      <c r="T21" s="399"/>
      <c r="U21" s="293" t="s">
        <v>119</v>
      </c>
      <c r="V21" s="293"/>
      <c r="W21" s="293"/>
      <c r="X21" s="293"/>
      <c r="Y21" s="399"/>
      <c r="Z21" s="399"/>
      <c r="AA21" s="293" t="s">
        <v>53</v>
      </c>
      <c r="AB21" s="293"/>
      <c r="AC21" s="399"/>
      <c r="AD21" s="399"/>
      <c r="AE21" s="399" t="s">
        <v>162</v>
      </c>
      <c r="AF21" s="399"/>
      <c r="AG21" s="399"/>
      <c r="AH21" s="399"/>
      <c r="AI21" s="417"/>
      <c r="AJ21" s="418"/>
      <c r="AK21" s="419"/>
      <c r="AL21" s="422" t="s">
        <v>120</v>
      </c>
      <c r="AM21" s="423"/>
      <c r="AN21" s="423"/>
      <c r="AO21" s="423"/>
      <c r="AP21" s="424" t="s">
        <v>53</v>
      </c>
      <c r="AQ21" s="381"/>
      <c r="AR21" s="292"/>
      <c r="AS21" s="329"/>
      <c r="AT21" s="329"/>
      <c r="AU21" s="329"/>
      <c r="AV21" s="5"/>
      <c r="AW21" s="5"/>
      <c r="AX21" s="332"/>
      <c r="AY21" s="331"/>
      <c r="AZ21" s="331"/>
      <c r="BA21" s="290"/>
      <c r="BB21" s="289"/>
      <c r="BC21" s="291"/>
      <c r="BD21" s="291"/>
      <c r="BE21" s="293"/>
      <c r="BF21" s="293"/>
      <c r="BG21" s="385"/>
      <c r="BH21" s="382"/>
      <c r="BI21" s="382"/>
      <c r="BJ21" s="382"/>
      <c r="BK21" s="382"/>
      <c r="BL21" s="382"/>
      <c r="BM21" s="293" t="s">
        <v>118</v>
      </c>
      <c r="BN21" s="293"/>
      <c r="BO21" s="399"/>
      <c r="BP21" s="399"/>
      <c r="BQ21" s="293" t="s">
        <v>119</v>
      </c>
      <c r="BR21" s="293"/>
      <c r="BS21" s="293"/>
      <c r="BT21" s="293"/>
      <c r="BU21" s="399"/>
      <c r="BV21" s="399"/>
      <c r="BW21" s="293" t="s">
        <v>53</v>
      </c>
      <c r="BX21" s="293"/>
      <c r="BY21" s="399"/>
      <c r="BZ21" s="399"/>
      <c r="CA21" s="399" t="s">
        <v>162</v>
      </c>
      <c r="CB21" s="399"/>
      <c r="CC21" s="399"/>
      <c r="CD21" s="399"/>
      <c r="CE21" s="417"/>
      <c r="CF21" s="418"/>
      <c r="CG21" s="419"/>
      <c r="CH21" s="422" t="s">
        <v>120</v>
      </c>
      <c r="CI21" s="423"/>
      <c r="CJ21" s="423"/>
      <c r="CK21" s="423"/>
      <c r="CL21" s="424" t="s">
        <v>53</v>
      </c>
      <c r="CM21" s="381"/>
      <c r="CN21" s="292"/>
      <c r="CO21" s="329"/>
      <c r="CP21" s="329"/>
      <c r="CQ21" s="329"/>
      <c r="CR21" s="5"/>
      <c r="CS21" s="5"/>
      <c r="CT21" s="5"/>
    </row>
    <row r="22" spans="2:98" ht="9.75" customHeight="1">
      <c r="B22" s="331"/>
      <c r="C22" s="331"/>
      <c r="D22" s="331"/>
      <c r="E22" s="413" t="s">
        <v>121</v>
      </c>
      <c r="F22" s="414"/>
      <c r="G22" s="330" t="s">
        <v>122</v>
      </c>
      <c r="H22" s="330"/>
      <c r="I22" s="70"/>
      <c r="J22" s="71"/>
      <c r="K22" s="70"/>
      <c r="L22" s="72"/>
      <c r="M22" s="72"/>
      <c r="N22" s="72"/>
      <c r="O22" s="72"/>
      <c r="P22" s="74" t="s">
        <v>114</v>
      </c>
      <c r="Q22" s="70"/>
      <c r="R22" s="74" t="s">
        <v>123</v>
      </c>
      <c r="S22" s="382" t="s">
        <v>87</v>
      </c>
      <c r="T22" s="382"/>
      <c r="U22" s="75"/>
      <c r="V22" s="76" t="s">
        <v>88</v>
      </c>
      <c r="W22" s="77"/>
      <c r="X22" s="74" t="s">
        <v>123</v>
      </c>
      <c r="Y22" s="382" t="s">
        <v>124</v>
      </c>
      <c r="Z22" s="382"/>
      <c r="AA22" s="78"/>
      <c r="AB22" s="74" t="s">
        <v>123</v>
      </c>
      <c r="AC22" s="382" t="s">
        <v>124</v>
      </c>
      <c r="AD22" s="382"/>
      <c r="AE22" s="79"/>
      <c r="AF22" s="80" t="s">
        <v>123</v>
      </c>
      <c r="AG22" s="382" t="s">
        <v>124</v>
      </c>
      <c r="AH22" s="383"/>
      <c r="AI22" s="79"/>
      <c r="AJ22" s="81"/>
      <c r="AK22" s="82" t="s">
        <v>123</v>
      </c>
      <c r="AL22" s="78"/>
      <c r="AM22" s="73" t="s">
        <v>88</v>
      </c>
      <c r="AN22" s="83"/>
      <c r="AO22" s="73" t="s">
        <v>123</v>
      </c>
      <c r="AP22" s="84"/>
      <c r="AQ22" s="73"/>
      <c r="AR22" s="74" t="s">
        <v>123</v>
      </c>
      <c r="AS22" s="85"/>
      <c r="AT22" s="86"/>
      <c r="AU22" s="80" t="s">
        <v>123</v>
      </c>
      <c r="AV22" s="5"/>
      <c r="AW22" s="5"/>
      <c r="AX22" s="332"/>
      <c r="AY22" s="331"/>
      <c r="AZ22" s="331"/>
      <c r="BA22" s="413" t="s">
        <v>121</v>
      </c>
      <c r="BB22" s="414"/>
      <c r="BC22" s="330" t="s">
        <v>122</v>
      </c>
      <c r="BD22" s="330"/>
      <c r="BE22" s="70"/>
      <c r="BF22" s="71"/>
      <c r="BG22" s="70"/>
      <c r="BH22" s="72"/>
      <c r="BI22" s="72"/>
      <c r="BJ22" s="72"/>
      <c r="BK22" s="72"/>
      <c r="BL22" s="74" t="s">
        <v>114</v>
      </c>
      <c r="BM22" s="70"/>
      <c r="BN22" s="74" t="s">
        <v>123</v>
      </c>
      <c r="BO22" s="382" t="s">
        <v>87</v>
      </c>
      <c r="BP22" s="382"/>
      <c r="BQ22" s="75"/>
      <c r="BR22" s="76" t="s">
        <v>88</v>
      </c>
      <c r="BS22" s="77"/>
      <c r="BT22" s="74" t="s">
        <v>123</v>
      </c>
      <c r="BU22" s="382" t="s">
        <v>124</v>
      </c>
      <c r="BV22" s="382"/>
      <c r="BW22" s="78"/>
      <c r="BX22" s="74" t="s">
        <v>123</v>
      </c>
      <c r="BY22" s="382" t="s">
        <v>124</v>
      </c>
      <c r="BZ22" s="382"/>
      <c r="CA22" s="79"/>
      <c r="CB22" s="80" t="s">
        <v>123</v>
      </c>
      <c r="CC22" s="382" t="s">
        <v>124</v>
      </c>
      <c r="CD22" s="383"/>
      <c r="CE22" s="79"/>
      <c r="CF22" s="81"/>
      <c r="CG22" s="82" t="s">
        <v>123</v>
      </c>
      <c r="CH22" s="78"/>
      <c r="CI22" s="73" t="s">
        <v>88</v>
      </c>
      <c r="CJ22" s="83"/>
      <c r="CK22" s="73" t="s">
        <v>123</v>
      </c>
      <c r="CL22" s="84"/>
      <c r="CM22" s="73"/>
      <c r="CN22" s="74" t="s">
        <v>123</v>
      </c>
      <c r="CO22" s="85"/>
      <c r="CP22" s="86"/>
      <c r="CQ22" s="80" t="s">
        <v>123</v>
      </c>
      <c r="CR22" s="5"/>
      <c r="CS22" s="5"/>
      <c r="CT22" s="5"/>
    </row>
    <row r="23" spans="2:98" ht="9.75" customHeight="1">
      <c r="B23" s="331"/>
      <c r="C23" s="331"/>
      <c r="D23" s="331"/>
      <c r="E23" s="376" t="str">
        <f ca="1">IF(ASC(入力用!N4)="1","○","")</f>
        <v/>
      </c>
      <c r="F23" s="377"/>
      <c r="G23" s="395" t="str">
        <f ca="1">IF(ASC(入力用!O4)="1","○","")</f>
        <v/>
      </c>
      <c r="H23" s="396"/>
      <c r="I23" s="323" t="str">
        <f ca="1">IF(ASC(入力用!P4)="1","○","")</f>
        <v/>
      </c>
      <c r="J23" s="324"/>
      <c r="K23" s="392" t="str">
        <f ca="1">IF(入力用!Q4="","",入力用!Q4)</f>
        <v/>
      </c>
      <c r="L23" s="303"/>
      <c r="M23" s="303"/>
      <c r="N23" s="303"/>
      <c r="O23" s="303"/>
      <c r="P23" s="109"/>
      <c r="Q23" s="323" t="str">
        <f ca="1">IF(入力用!R4="","",入力用!R4)</f>
        <v/>
      </c>
      <c r="R23" s="324"/>
      <c r="S23" s="320" t="str">
        <f ca="1">IF(入力用!S4="","",入力用!S4)</f>
        <v/>
      </c>
      <c r="T23" s="320"/>
      <c r="U23" s="323" t="str">
        <f ca="1">IF(入力用!T4="","",入力用!T4)</f>
        <v/>
      </c>
      <c r="V23" s="624"/>
      <c r="W23" s="319" t="str">
        <f ca="1">IF(入力用!U4="","",入力用!U4)</f>
        <v/>
      </c>
      <c r="X23" s="324"/>
      <c r="Y23" s="320" t="str">
        <f ca="1">IF(入力用!V4="","",入力用!V4)</f>
        <v/>
      </c>
      <c r="Z23" s="320"/>
      <c r="AA23" s="323" t="str">
        <f ca="1">IF(入力用!W4="","",入力用!W4)</f>
        <v/>
      </c>
      <c r="AB23" s="324"/>
      <c r="AC23" s="320" t="str">
        <f ca="1">IF(入力用!X4="","",入力用!X4)</f>
        <v/>
      </c>
      <c r="AD23" s="320"/>
      <c r="AE23" s="626" t="str">
        <f ca="1">IF(入力用!Y4="","",入力用!Y4)</f>
        <v/>
      </c>
      <c r="AF23" s="627"/>
      <c r="AG23" s="320" t="str">
        <f ca="1">IF(入力用!Z4="","",入力用!Z4)</f>
        <v/>
      </c>
      <c r="AH23" s="627"/>
      <c r="AI23" s="626" t="str">
        <f ca="1">IF(入力用!AA4="","",入力用!AA4)</f>
        <v/>
      </c>
      <c r="AJ23" s="320"/>
      <c r="AK23" s="88"/>
      <c r="AL23" s="323" t="str">
        <f ca="1">IF(入力用!AB4="","",入力用!AB4)</f>
        <v/>
      </c>
      <c r="AM23" s="624"/>
      <c r="AN23" s="319" t="str">
        <f ca="1">IF(入力用!AC4="","",入力用!AC4)</f>
        <v/>
      </c>
      <c r="AO23" s="320"/>
      <c r="AP23" s="626" t="str">
        <f ca="1">IF(入力用!AD4="","",入力用!AD4)</f>
        <v/>
      </c>
      <c r="AQ23" s="320"/>
      <c r="AR23" s="88"/>
      <c r="AS23" s="323" t="str">
        <f ca="1">IF(入力用!AE4="","",入力用!AE4)</f>
        <v/>
      </c>
      <c r="AT23" s="320"/>
      <c r="AU23" s="89"/>
      <c r="AV23" s="5"/>
      <c r="AW23" s="5"/>
      <c r="AX23" s="332"/>
      <c r="AY23" s="331"/>
      <c r="AZ23" s="331"/>
      <c r="BA23" s="376" t="str">
        <f ca="1">E23</f>
        <v/>
      </c>
      <c r="BB23" s="377"/>
      <c r="BC23" s="395" t="str">
        <f ca="1">G23</f>
        <v/>
      </c>
      <c r="BD23" s="396"/>
      <c r="BE23" s="323" t="str">
        <f ca="1">I23</f>
        <v/>
      </c>
      <c r="BF23" s="324"/>
      <c r="BG23" s="392" t="str">
        <f ca="1">K23</f>
        <v/>
      </c>
      <c r="BH23" s="303"/>
      <c r="BI23" s="303"/>
      <c r="BJ23" s="303"/>
      <c r="BK23" s="303"/>
      <c r="BL23" s="109"/>
      <c r="BM23" s="323" t="str">
        <f ca="1">Q23</f>
        <v/>
      </c>
      <c r="BN23" s="324"/>
      <c r="BO23" s="320" t="str">
        <f ca="1">S23</f>
        <v/>
      </c>
      <c r="BP23" s="320"/>
      <c r="BQ23" s="323" t="str">
        <f ca="1">U23</f>
        <v/>
      </c>
      <c r="BR23" s="624"/>
      <c r="BS23" s="319" t="str">
        <f ca="1">W23</f>
        <v/>
      </c>
      <c r="BT23" s="324"/>
      <c r="BU23" s="320" t="str">
        <f ca="1">Y23</f>
        <v/>
      </c>
      <c r="BV23" s="320"/>
      <c r="BW23" s="323" t="str">
        <f ca="1">AA23</f>
        <v/>
      </c>
      <c r="BX23" s="324"/>
      <c r="BY23" s="320" t="str">
        <f ca="1">AC23</f>
        <v/>
      </c>
      <c r="BZ23" s="320"/>
      <c r="CA23" s="626" t="str">
        <f ca="1">AE23</f>
        <v/>
      </c>
      <c r="CB23" s="627"/>
      <c r="CC23" s="320" t="str">
        <f ca="1">AG23</f>
        <v/>
      </c>
      <c r="CD23" s="627"/>
      <c r="CE23" s="626" t="str">
        <f ca="1">AI23</f>
        <v/>
      </c>
      <c r="CF23" s="320"/>
      <c r="CG23" s="88"/>
      <c r="CH23" s="323" t="str">
        <f ca="1">AL23</f>
        <v/>
      </c>
      <c r="CI23" s="624"/>
      <c r="CJ23" s="319" t="str">
        <f ca="1">AN23</f>
        <v/>
      </c>
      <c r="CK23" s="320"/>
      <c r="CL23" s="626" t="str">
        <f ca="1">AP23</f>
        <v/>
      </c>
      <c r="CM23" s="320"/>
      <c r="CN23" s="88"/>
      <c r="CO23" s="323" t="str">
        <f ca="1">AS23</f>
        <v/>
      </c>
      <c r="CP23" s="320"/>
      <c r="CQ23" s="89"/>
      <c r="CR23" s="5"/>
      <c r="CS23" s="5"/>
      <c r="CT23" s="5"/>
    </row>
    <row r="24" spans="2:98" ht="9.75" customHeight="1">
      <c r="B24" s="331"/>
      <c r="C24" s="331"/>
      <c r="D24" s="331"/>
      <c r="E24" s="376"/>
      <c r="F24" s="377"/>
      <c r="G24" s="395"/>
      <c r="H24" s="396"/>
      <c r="I24" s="323"/>
      <c r="J24" s="324"/>
      <c r="K24" s="392"/>
      <c r="L24" s="303"/>
      <c r="M24" s="303"/>
      <c r="N24" s="303"/>
      <c r="O24" s="303"/>
      <c r="P24" s="109"/>
      <c r="Q24" s="323"/>
      <c r="R24" s="324"/>
      <c r="S24" s="320"/>
      <c r="T24" s="320"/>
      <c r="U24" s="323"/>
      <c r="V24" s="624"/>
      <c r="W24" s="319"/>
      <c r="X24" s="324"/>
      <c r="Y24" s="320"/>
      <c r="Z24" s="320"/>
      <c r="AA24" s="323"/>
      <c r="AB24" s="324"/>
      <c r="AC24" s="320"/>
      <c r="AD24" s="320"/>
      <c r="AE24" s="626"/>
      <c r="AF24" s="627"/>
      <c r="AG24" s="320"/>
      <c r="AH24" s="627"/>
      <c r="AI24" s="626"/>
      <c r="AJ24" s="320"/>
      <c r="AK24" s="88"/>
      <c r="AL24" s="323"/>
      <c r="AM24" s="624"/>
      <c r="AN24" s="319"/>
      <c r="AO24" s="320"/>
      <c r="AP24" s="626"/>
      <c r="AQ24" s="320"/>
      <c r="AR24" s="88"/>
      <c r="AS24" s="323"/>
      <c r="AT24" s="320"/>
      <c r="AU24" s="89"/>
      <c r="AV24" s="5"/>
      <c r="AW24" s="5"/>
      <c r="AX24" s="332"/>
      <c r="AY24" s="331"/>
      <c r="AZ24" s="331"/>
      <c r="BA24" s="376"/>
      <c r="BB24" s="377"/>
      <c r="BC24" s="395"/>
      <c r="BD24" s="396"/>
      <c r="BE24" s="323"/>
      <c r="BF24" s="324"/>
      <c r="BG24" s="392"/>
      <c r="BH24" s="303"/>
      <c r="BI24" s="303"/>
      <c r="BJ24" s="303"/>
      <c r="BK24" s="303"/>
      <c r="BL24" s="109"/>
      <c r="BM24" s="323"/>
      <c r="BN24" s="324"/>
      <c r="BO24" s="320"/>
      <c r="BP24" s="320"/>
      <c r="BQ24" s="323"/>
      <c r="BR24" s="624"/>
      <c r="BS24" s="319"/>
      <c r="BT24" s="324"/>
      <c r="BU24" s="320"/>
      <c r="BV24" s="320"/>
      <c r="BW24" s="323"/>
      <c r="BX24" s="324"/>
      <c r="BY24" s="320"/>
      <c r="BZ24" s="320"/>
      <c r="CA24" s="626"/>
      <c r="CB24" s="627"/>
      <c r="CC24" s="320"/>
      <c r="CD24" s="627"/>
      <c r="CE24" s="626"/>
      <c r="CF24" s="320"/>
      <c r="CG24" s="88"/>
      <c r="CH24" s="323"/>
      <c r="CI24" s="624"/>
      <c r="CJ24" s="319"/>
      <c r="CK24" s="320"/>
      <c r="CL24" s="626"/>
      <c r="CM24" s="320"/>
      <c r="CN24" s="88"/>
      <c r="CO24" s="323"/>
      <c r="CP24" s="320"/>
      <c r="CQ24" s="89"/>
      <c r="CR24" s="5"/>
      <c r="CS24" s="5"/>
      <c r="CT24" s="5"/>
    </row>
    <row r="25" spans="2:98" ht="9.75" customHeight="1" thickBot="1">
      <c r="B25" s="331"/>
      <c r="C25" s="331"/>
      <c r="D25" s="331"/>
      <c r="E25" s="378"/>
      <c r="F25" s="379"/>
      <c r="G25" s="397"/>
      <c r="H25" s="398"/>
      <c r="I25" s="325"/>
      <c r="J25" s="326"/>
      <c r="K25" s="393"/>
      <c r="L25" s="394"/>
      <c r="M25" s="394"/>
      <c r="N25" s="394"/>
      <c r="O25" s="394"/>
      <c r="P25" s="110"/>
      <c r="Q25" s="325"/>
      <c r="R25" s="326"/>
      <c r="S25" s="623"/>
      <c r="T25" s="623"/>
      <c r="U25" s="325"/>
      <c r="V25" s="625"/>
      <c r="W25" s="321"/>
      <c r="X25" s="326"/>
      <c r="Y25" s="320"/>
      <c r="Z25" s="320"/>
      <c r="AA25" s="325"/>
      <c r="AB25" s="326"/>
      <c r="AC25" s="320"/>
      <c r="AD25" s="320"/>
      <c r="AE25" s="628"/>
      <c r="AF25" s="629"/>
      <c r="AG25" s="623"/>
      <c r="AH25" s="629"/>
      <c r="AI25" s="628"/>
      <c r="AJ25" s="623"/>
      <c r="AK25" s="90"/>
      <c r="AL25" s="325"/>
      <c r="AM25" s="625"/>
      <c r="AN25" s="321"/>
      <c r="AO25" s="322"/>
      <c r="AP25" s="630"/>
      <c r="AQ25" s="322"/>
      <c r="AR25" s="91"/>
      <c r="AS25" s="323"/>
      <c r="AT25" s="320"/>
      <c r="AU25" s="89"/>
      <c r="AV25" s="5"/>
      <c r="AW25" s="5"/>
      <c r="AX25" s="332"/>
      <c r="AY25" s="331"/>
      <c r="AZ25" s="331"/>
      <c r="BA25" s="378"/>
      <c r="BB25" s="379"/>
      <c r="BC25" s="397"/>
      <c r="BD25" s="398"/>
      <c r="BE25" s="325"/>
      <c r="BF25" s="326"/>
      <c r="BG25" s="393"/>
      <c r="BH25" s="394"/>
      <c r="BI25" s="394"/>
      <c r="BJ25" s="394"/>
      <c r="BK25" s="394"/>
      <c r="BL25" s="110"/>
      <c r="BM25" s="325"/>
      <c r="BN25" s="326"/>
      <c r="BO25" s="623"/>
      <c r="BP25" s="623"/>
      <c r="BQ25" s="325"/>
      <c r="BR25" s="625"/>
      <c r="BS25" s="321"/>
      <c r="BT25" s="326"/>
      <c r="BU25" s="320"/>
      <c r="BV25" s="320"/>
      <c r="BW25" s="325"/>
      <c r="BX25" s="326"/>
      <c r="BY25" s="320"/>
      <c r="BZ25" s="320"/>
      <c r="CA25" s="628"/>
      <c r="CB25" s="629"/>
      <c r="CC25" s="623"/>
      <c r="CD25" s="629"/>
      <c r="CE25" s="628"/>
      <c r="CF25" s="623"/>
      <c r="CG25" s="90"/>
      <c r="CH25" s="325"/>
      <c r="CI25" s="625"/>
      <c r="CJ25" s="321"/>
      <c r="CK25" s="322"/>
      <c r="CL25" s="630"/>
      <c r="CM25" s="322"/>
      <c r="CN25" s="91"/>
      <c r="CO25" s="323"/>
      <c r="CP25" s="320"/>
      <c r="CQ25" s="89"/>
      <c r="CR25" s="5"/>
      <c r="CS25" s="5"/>
      <c r="CT25" s="5"/>
    </row>
    <row r="26" spans="2:98" ht="9.75" customHeight="1" thickBot="1">
      <c r="B26" s="331"/>
      <c r="C26" s="331"/>
      <c r="D26" s="331"/>
      <c r="E26" s="385" t="s">
        <v>163</v>
      </c>
      <c r="F26" s="534"/>
      <c r="G26" s="381"/>
      <c r="H26" s="381"/>
      <c r="I26" s="534"/>
      <c r="J26" s="534"/>
      <c r="K26" s="534"/>
      <c r="L26" s="383"/>
      <c r="M26" s="385" t="s">
        <v>17</v>
      </c>
      <c r="N26" s="534"/>
      <c r="O26" s="534"/>
      <c r="P26" s="534"/>
      <c r="Q26" s="382"/>
      <c r="R26" s="382"/>
      <c r="S26" s="381"/>
      <c r="T26" s="381"/>
      <c r="U26" s="383"/>
      <c r="V26" s="385" t="s">
        <v>18</v>
      </c>
      <c r="W26" s="382"/>
      <c r="X26" s="382"/>
      <c r="Y26" s="381"/>
      <c r="Z26" s="381"/>
      <c r="AA26" s="382"/>
      <c r="AB26" s="382"/>
      <c r="AC26" s="381"/>
      <c r="AD26" s="292"/>
      <c r="AE26" s="424" t="s">
        <v>19</v>
      </c>
      <c r="AF26" s="381"/>
      <c r="AG26" s="381"/>
      <c r="AH26" s="381"/>
      <c r="AI26" s="381"/>
      <c r="AJ26" s="381"/>
      <c r="AK26" s="381"/>
      <c r="AL26" s="383"/>
      <c r="AM26" s="382" t="s">
        <v>20</v>
      </c>
      <c r="AN26" s="382"/>
      <c r="AO26" s="382"/>
      <c r="AP26" s="382"/>
      <c r="AQ26" s="382"/>
      <c r="AR26" s="382"/>
      <c r="AS26" s="381"/>
      <c r="AT26" s="381"/>
      <c r="AU26" s="292"/>
      <c r="AV26" s="5"/>
      <c r="AW26" s="5"/>
      <c r="AX26" s="332"/>
      <c r="AY26" s="331"/>
      <c r="AZ26" s="331"/>
      <c r="BA26" s="385" t="s">
        <v>163</v>
      </c>
      <c r="BB26" s="534"/>
      <c r="BC26" s="381"/>
      <c r="BD26" s="381"/>
      <c r="BE26" s="534"/>
      <c r="BF26" s="534"/>
      <c r="BG26" s="534"/>
      <c r="BH26" s="383"/>
      <c r="BI26" s="385" t="s">
        <v>17</v>
      </c>
      <c r="BJ26" s="534"/>
      <c r="BK26" s="534"/>
      <c r="BL26" s="534"/>
      <c r="BM26" s="382"/>
      <c r="BN26" s="382"/>
      <c r="BO26" s="381"/>
      <c r="BP26" s="381"/>
      <c r="BQ26" s="383"/>
      <c r="BR26" s="385" t="s">
        <v>18</v>
      </c>
      <c r="BS26" s="382"/>
      <c r="BT26" s="382"/>
      <c r="BU26" s="381"/>
      <c r="BV26" s="381"/>
      <c r="BW26" s="382"/>
      <c r="BX26" s="382"/>
      <c r="BY26" s="381"/>
      <c r="BZ26" s="292"/>
      <c r="CA26" s="424" t="s">
        <v>19</v>
      </c>
      <c r="CB26" s="381"/>
      <c r="CC26" s="381"/>
      <c r="CD26" s="381"/>
      <c r="CE26" s="381"/>
      <c r="CF26" s="381"/>
      <c r="CG26" s="381"/>
      <c r="CH26" s="383"/>
      <c r="CI26" s="382" t="s">
        <v>20</v>
      </c>
      <c r="CJ26" s="382"/>
      <c r="CK26" s="382"/>
      <c r="CL26" s="382"/>
      <c r="CM26" s="382"/>
      <c r="CN26" s="382"/>
      <c r="CO26" s="381"/>
      <c r="CP26" s="381"/>
      <c r="CQ26" s="292"/>
      <c r="CR26" s="5"/>
      <c r="CS26" s="5"/>
      <c r="CT26" s="5"/>
    </row>
    <row r="27" spans="2:98" ht="9.75" customHeight="1">
      <c r="B27" s="331"/>
      <c r="C27" s="331"/>
      <c r="D27" s="331"/>
      <c r="E27" s="79"/>
      <c r="F27" s="92"/>
      <c r="G27" s="92"/>
      <c r="H27" s="92"/>
      <c r="I27" s="92"/>
      <c r="J27" s="92"/>
      <c r="K27" s="92"/>
      <c r="L27" s="82" t="s">
        <v>114</v>
      </c>
      <c r="M27" s="75" t="s">
        <v>88</v>
      </c>
      <c r="N27" s="541" t="str">
        <f ca="1">入力用!DS4</f>
        <v/>
      </c>
      <c r="O27" s="541"/>
      <c r="P27" s="541"/>
      <c r="Q27" s="541"/>
      <c r="R27" s="541"/>
      <c r="S27" s="541"/>
      <c r="T27" s="541"/>
      <c r="U27" s="74" t="s">
        <v>114</v>
      </c>
      <c r="V27" s="93"/>
      <c r="W27" s="72"/>
      <c r="X27" s="72"/>
      <c r="Y27" s="77"/>
      <c r="Z27" s="73"/>
      <c r="AA27" s="94"/>
      <c r="AB27" s="72"/>
      <c r="AC27" s="72"/>
      <c r="AD27" s="74" t="s">
        <v>114</v>
      </c>
      <c r="AE27" s="78"/>
      <c r="AF27" s="72"/>
      <c r="AG27" s="72"/>
      <c r="AH27" s="72"/>
      <c r="AI27" s="72"/>
      <c r="AJ27" s="77"/>
      <c r="AK27" s="77"/>
      <c r="AL27" s="74" t="s">
        <v>114</v>
      </c>
      <c r="AM27" s="86"/>
      <c r="AN27" s="86"/>
      <c r="AO27" s="86"/>
      <c r="AP27" s="86"/>
      <c r="AQ27" s="86"/>
      <c r="AR27" s="86"/>
      <c r="AS27" s="86"/>
      <c r="AT27" s="81"/>
      <c r="AU27" s="80" t="s">
        <v>114</v>
      </c>
      <c r="AV27" s="5"/>
      <c r="AW27" s="5"/>
      <c r="AX27" s="332"/>
      <c r="AY27" s="331"/>
      <c r="AZ27" s="331"/>
      <c r="BA27" s="79"/>
      <c r="BB27" s="92"/>
      <c r="BC27" s="92"/>
      <c r="BD27" s="92"/>
      <c r="BE27" s="92"/>
      <c r="BF27" s="92"/>
      <c r="BG27" s="92"/>
      <c r="BH27" s="82" t="s">
        <v>114</v>
      </c>
      <c r="BI27" s="75" t="s">
        <v>88</v>
      </c>
      <c r="BJ27" s="541" t="str">
        <f ca="1">N27</f>
        <v/>
      </c>
      <c r="BK27" s="541"/>
      <c r="BL27" s="541"/>
      <c r="BM27" s="541"/>
      <c r="BN27" s="541"/>
      <c r="BO27" s="541"/>
      <c r="BP27" s="541"/>
      <c r="BQ27" s="74" t="s">
        <v>114</v>
      </c>
      <c r="BR27" s="93"/>
      <c r="BS27" s="72"/>
      <c r="BT27" s="72"/>
      <c r="BU27" s="77"/>
      <c r="BV27" s="73"/>
      <c r="BW27" s="94"/>
      <c r="BX27" s="72"/>
      <c r="BY27" s="72"/>
      <c r="BZ27" s="74" t="s">
        <v>114</v>
      </c>
      <c r="CA27" s="78"/>
      <c r="CB27" s="72"/>
      <c r="CC27" s="72"/>
      <c r="CD27" s="72"/>
      <c r="CE27" s="72"/>
      <c r="CF27" s="77"/>
      <c r="CG27" s="77"/>
      <c r="CH27" s="74" t="s">
        <v>114</v>
      </c>
      <c r="CI27" s="86"/>
      <c r="CJ27" s="86"/>
      <c r="CK27" s="86"/>
      <c r="CL27" s="86"/>
      <c r="CM27" s="86"/>
      <c r="CN27" s="86"/>
      <c r="CO27" s="86"/>
      <c r="CP27" s="81"/>
      <c r="CQ27" s="80" t="s">
        <v>114</v>
      </c>
      <c r="CR27" s="5"/>
      <c r="CS27" s="5"/>
      <c r="CT27" s="5"/>
    </row>
    <row r="28" spans="2:98" ht="9.75" customHeight="1">
      <c r="B28" s="20"/>
      <c r="C28" s="20"/>
      <c r="D28" s="21"/>
      <c r="E28" s="95"/>
      <c r="F28" s="303" t="str">
        <f ca="1">IF(入力用!AF4="","",入力用!AF4)</f>
        <v/>
      </c>
      <c r="G28" s="303"/>
      <c r="H28" s="303"/>
      <c r="I28" s="303"/>
      <c r="J28" s="303"/>
      <c r="K28" s="303"/>
      <c r="L28" s="96"/>
      <c r="M28" s="97"/>
      <c r="N28" s="303" t="str">
        <f ca="1">IF(入力用!AG4="","",入力用!AG4)</f>
        <v/>
      </c>
      <c r="O28" s="303"/>
      <c r="P28" s="303"/>
      <c r="Q28" s="303"/>
      <c r="R28" s="303"/>
      <c r="S28" s="303"/>
      <c r="T28" s="303"/>
      <c r="U28" s="98"/>
      <c r="V28" s="97"/>
      <c r="W28" s="303" t="str">
        <f ca="1">IF(入力用!AH4="","",入力用!AH4)</f>
        <v/>
      </c>
      <c r="X28" s="303"/>
      <c r="Y28" s="303"/>
      <c r="Z28" s="303"/>
      <c r="AA28" s="303"/>
      <c r="AB28" s="303"/>
      <c r="AC28" s="303"/>
      <c r="AD28" s="98"/>
      <c r="AE28" s="97"/>
      <c r="AF28" s="303" t="str">
        <f ca="1">IF(入力用!AI4="","",入力用!AI4)</f>
        <v/>
      </c>
      <c r="AG28" s="303"/>
      <c r="AH28" s="303"/>
      <c r="AI28" s="303"/>
      <c r="AJ28" s="303"/>
      <c r="AK28" s="87"/>
      <c r="AL28" s="99"/>
      <c r="AM28" s="100"/>
      <c r="AN28" s="303" t="str">
        <f ca="1">IF(入力用!AJ4="","",入力用!AJ4)</f>
        <v/>
      </c>
      <c r="AO28" s="303"/>
      <c r="AP28" s="303"/>
      <c r="AQ28" s="303"/>
      <c r="AR28" s="303"/>
      <c r="AS28" s="303"/>
      <c r="AT28" s="303"/>
      <c r="AU28" s="101"/>
      <c r="AV28" s="5"/>
      <c r="AW28" s="5"/>
      <c r="AX28" s="24"/>
      <c r="AY28" s="20"/>
      <c r="AZ28" s="21"/>
      <c r="BA28" s="95"/>
      <c r="BB28" s="303" t="str">
        <f ca="1">F28</f>
        <v/>
      </c>
      <c r="BC28" s="303"/>
      <c r="BD28" s="303"/>
      <c r="BE28" s="303"/>
      <c r="BF28" s="303"/>
      <c r="BG28" s="303"/>
      <c r="BH28" s="96"/>
      <c r="BI28" s="97"/>
      <c r="BJ28" s="303" t="str">
        <f ca="1">N28</f>
        <v/>
      </c>
      <c r="BK28" s="303"/>
      <c r="BL28" s="303"/>
      <c r="BM28" s="303"/>
      <c r="BN28" s="303"/>
      <c r="BO28" s="303"/>
      <c r="BP28" s="303"/>
      <c r="BQ28" s="98"/>
      <c r="BR28" s="97"/>
      <c r="BS28" s="303" t="str">
        <f ca="1">W28</f>
        <v/>
      </c>
      <c r="BT28" s="303"/>
      <c r="BU28" s="303"/>
      <c r="BV28" s="303"/>
      <c r="BW28" s="303"/>
      <c r="BX28" s="303"/>
      <c r="BY28" s="303"/>
      <c r="BZ28" s="98"/>
      <c r="CA28" s="97"/>
      <c r="CB28" s="303" t="str">
        <f ca="1">AF28</f>
        <v/>
      </c>
      <c r="CC28" s="303"/>
      <c r="CD28" s="303"/>
      <c r="CE28" s="303"/>
      <c r="CF28" s="303"/>
      <c r="CG28" s="87"/>
      <c r="CH28" s="99"/>
      <c r="CI28" s="100"/>
      <c r="CJ28" s="303" t="str">
        <f ca="1">AN28</f>
        <v/>
      </c>
      <c r="CK28" s="303"/>
      <c r="CL28" s="303"/>
      <c r="CM28" s="303"/>
      <c r="CN28" s="303"/>
      <c r="CO28" s="303"/>
      <c r="CP28" s="303"/>
      <c r="CQ28" s="101"/>
      <c r="CR28" s="5"/>
      <c r="CS28" s="5"/>
      <c r="CT28" s="5"/>
    </row>
    <row r="29" spans="2:98" ht="9.75" customHeight="1" thickBot="1">
      <c r="B29" s="20"/>
      <c r="C29" s="20"/>
      <c r="D29" s="21"/>
      <c r="E29" s="102"/>
      <c r="F29" s="306"/>
      <c r="G29" s="306"/>
      <c r="H29" s="306"/>
      <c r="I29" s="306"/>
      <c r="J29" s="306"/>
      <c r="K29" s="306"/>
      <c r="L29" s="103"/>
      <c r="M29" s="104"/>
      <c r="N29" s="394"/>
      <c r="O29" s="394"/>
      <c r="P29" s="394"/>
      <c r="Q29" s="394"/>
      <c r="R29" s="394"/>
      <c r="S29" s="394"/>
      <c r="T29" s="394"/>
      <c r="U29" s="105"/>
      <c r="V29" s="104"/>
      <c r="W29" s="394"/>
      <c r="X29" s="394"/>
      <c r="Y29" s="394"/>
      <c r="Z29" s="394"/>
      <c r="AA29" s="394"/>
      <c r="AB29" s="394"/>
      <c r="AC29" s="394"/>
      <c r="AD29" s="105"/>
      <c r="AE29" s="104"/>
      <c r="AF29" s="394"/>
      <c r="AG29" s="394"/>
      <c r="AH29" s="394"/>
      <c r="AI29" s="394"/>
      <c r="AJ29" s="394"/>
      <c r="AK29" s="106"/>
      <c r="AL29" s="107"/>
      <c r="AM29" s="103"/>
      <c r="AN29" s="306"/>
      <c r="AO29" s="306"/>
      <c r="AP29" s="306"/>
      <c r="AQ29" s="306"/>
      <c r="AR29" s="306"/>
      <c r="AS29" s="306"/>
      <c r="AT29" s="306"/>
      <c r="AU29" s="108"/>
      <c r="AV29" s="5"/>
      <c r="AW29" s="5"/>
      <c r="AX29" s="24"/>
      <c r="AY29" s="20"/>
      <c r="AZ29" s="21"/>
      <c r="BA29" s="102"/>
      <c r="BB29" s="306"/>
      <c r="BC29" s="306"/>
      <c r="BD29" s="306"/>
      <c r="BE29" s="306"/>
      <c r="BF29" s="306"/>
      <c r="BG29" s="306"/>
      <c r="BH29" s="103"/>
      <c r="BI29" s="104"/>
      <c r="BJ29" s="394"/>
      <c r="BK29" s="394"/>
      <c r="BL29" s="394"/>
      <c r="BM29" s="394"/>
      <c r="BN29" s="394"/>
      <c r="BO29" s="394"/>
      <c r="BP29" s="394"/>
      <c r="BQ29" s="105"/>
      <c r="BR29" s="104"/>
      <c r="BS29" s="394"/>
      <c r="BT29" s="394"/>
      <c r="BU29" s="394"/>
      <c r="BV29" s="394"/>
      <c r="BW29" s="394"/>
      <c r="BX29" s="394"/>
      <c r="BY29" s="394"/>
      <c r="BZ29" s="105"/>
      <c r="CA29" s="104"/>
      <c r="CB29" s="394"/>
      <c r="CC29" s="394"/>
      <c r="CD29" s="394"/>
      <c r="CE29" s="394"/>
      <c r="CF29" s="394"/>
      <c r="CG29" s="106"/>
      <c r="CH29" s="107"/>
      <c r="CI29" s="103"/>
      <c r="CJ29" s="306"/>
      <c r="CK29" s="306"/>
      <c r="CL29" s="306"/>
      <c r="CM29" s="306"/>
      <c r="CN29" s="306"/>
      <c r="CO29" s="306"/>
      <c r="CP29" s="306"/>
      <c r="CQ29" s="108"/>
      <c r="CR29" s="5"/>
      <c r="CS29" s="5"/>
      <c r="CT29" s="5"/>
    </row>
    <row r="30" spans="2:98" ht="9.75" customHeight="1">
      <c r="B30" s="20"/>
      <c r="C30" s="334"/>
      <c r="D30" s="335"/>
      <c r="E30" s="210" t="s">
        <v>125</v>
      </c>
      <c r="F30" s="211"/>
      <c r="G30" s="211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1"/>
      <c r="AM30" s="51"/>
      <c r="AN30" s="51"/>
      <c r="AO30" s="51"/>
      <c r="AP30" s="51"/>
      <c r="AQ30" s="51"/>
      <c r="AR30" s="51"/>
      <c r="AS30" s="51"/>
      <c r="AT30" s="51"/>
      <c r="AU30" s="53"/>
      <c r="AV30" s="5"/>
      <c r="AW30" s="5"/>
      <c r="AX30" s="24"/>
      <c r="AY30" s="334"/>
      <c r="AZ30" s="335"/>
      <c r="BA30" s="142" t="s">
        <v>125</v>
      </c>
      <c r="BB30" s="143"/>
      <c r="BC30" s="143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11"/>
      <c r="CI30" s="11"/>
      <c r="CJ30" s="11"/>
      <c r="CK30" s="11"/>
      <c r="CL30" s="11"/>
      <c r="CM30" s="11"/>
      <c r="CN30" s="11"/>
      <c r="CO30" s="11"/>
      <c r="CP30" s="11"/>
      <c r="CQ30" s="14"/>
      <c r="CR30" s="5"/>
      <c r="CS30" s="5"/>
      <c r="CT30" s="5"/>
    </row>
    <row r="31" spans="2:98" ht="9.75" customHeight="1">
      <c r="B31" s="20"/>
      <c r="C31" s="334"/>
      <c r="D31" s="335"/>
      <c r="E31" s="547" t="str">
        <f ca="1">IF(入力用!AK4="","",入力用!AK4)</f>
        <v/>
      </c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  <c r="Y31" s="548"/>
      <c r="Z31" s="548"/>
      <c r="AA31" s="548"/>
      <c r="AB31" s="548"/>
      <c r="AC31" s="548"/>
      <c r="AD31" s="548"/>
      <c r="AE31" s="548"/>
      <c r="AF31" s="548"/>
      <c r="AG31" s="548"/>
      <c r="AH31" s="548"/>
      <c r="AI31" s="548"/>
      <c r="AJ31" s="548"/>
      <c r="AK31" s="548"/>
      <c r="AL31" s="548"/>
      <c r="AM31" s="548"/>
      <c r="AN31" s="548"/>
      <c r="AO31" s="548"/>
      <c r="AP31" s="548"/>
      <c r="AQ31" s="548"/>
      <c r="AR31" s="548"/>
      <c r="AS31" s="548"/>
      <c r="AT31" s="548"/>
      <c r="AU31" s="549"/>
      <c r="AV31" s="5"/>
      <c r="AW31" s="5"/>
      <c r="AX31" s="24"/>
      <c r="AY31" s="334"/>
      <c r="AZ31" s="335"/>
      <c r="BA31" s="553" t="str">
        <f t="shared" ref="BA31:BP46" ca="1" si="7">E31</f>
        <v/>
      </c>
      <c r="BB31" s="554">
        <f t="shared" si="7"/>
        <v>0</v>
      </c>
      <c r="BC31" s="554">
        <f t="shared" si="7"/>
        <v>0</v>
      </c>
      <c r="BD31" s="554">
        <f t="shared" si="7"/>
        <v>0</v>
      </c>
      <c r="BE31" s="554">
        <f t="shared" si="7"/>
        <v>0</v>
      </c>
      <c r="BF31" s="554">
        <f t="shared" si="7"/>
        <v>0</v>
      </c>
      <c r="BG31" s="554">
        <f t="shared" si="7"/>
        <v>0</v>
      </c>
      <c r="BH31" s="554">
        <f t="shared" si="7"/>
        <v>0</v>
      </c>
      <c r="BI31" s="554">
        <f t="shared" si="7"/>
        <v>0</v>
      </c>
      <c r="BJ31" s="554">
        <f t="shared" si="7"/>
        <v>0</v>
      </c>
      <c r="BK31" s="554">
        <f t="shared" si="7"/>
        <v>0</v>
      </c>
      <c r="BL31" s="554">
        <f t="shared" si="7"/>
        <v>0</v>
      </c>
      <c r="BM31" s="554">
        <f t="shared" si="7"/>
        <v>0</v>
      </c>
      <c r="BN31" s="554">
        <f t="shared" si="7"/>
        <v>0</v>
      </c>
      <c r="BO31" s="554">
        <f t="shared" si="7"/>
        <v>0</v>
      </c>
      <c r="BP31" s="554">
        <f t="shared" si="7"/>
        <v>0</v>
      </c>
      <c r="BQ31" s="554">
        <f t="shared" ref="BQ31:CF37" si="8">U31</f>
        <v>0</v>
      </c>
      <c r="BR31" s="554">
        <f t="shared" si="8"/>
        <v>0</v>
      </c>
      <c r="BS31" s="554">
        <f t="shared" si="8"/>
        <v>0</v>
      </c>
      <c r="BT31" s="554">
        <f t="shared" si="8"/>
        <v>0</v>
      </c>
      <c r="BU31" s="554">
        <f t="shared" si="8"/>
        <v>0</v>
      </c>
      <c r="BV31" s="554">
        <f t="shared" si="8"/>
        <v>0</v>
      </c>
      <c r="BW31" s="554">
        <f t="shared" si="8"/>
        <v>0</v>
      </c>
      <c r="BX31" s="554">
        <f t="shared" si="8"/>
        <v>0</v>
      </c>
      <c r="BY31" s="554">
        <f t="shared" si="8"/>
        <v>0</v>
      </c>
      <c r="BZ31" s="554">
        <f t="shared" si="8"/>
        <v>0</v>
      </c>
      <c r="CA31" s="554">
        <f t="shared" si="8"/>
        <v>0</v>
      </c>
      <c r="CB31" s="554">
        <f t="shared" si="8"/>
        <v>0</v>
      </c>
      <c r="CC31" s="554">
        <f t="shared" si="8"/>
        <v>0</v>
      </c>
      <c r="CD31" s="554">
        <f t="shared" si="8"/>
        <v>0</v>
      </c>
      <c r="CE31" s="554">
        <f t="shared" si="8"/>
        <v>0</v>
      </c>
      <c r="CF31" s="554">
        <f t="shared" si="8"/>
        <v>0</v>
      </c>
      <c r="CG31" s="554">
        <f t="shared" ref="CG31:CP41" si="9">AK31</f>
        <v>0</v>
      </c>
      <c r="CH31" s="554">
        <f t="shared" si="9"/>
        <v>0</v>
      </c>
      <c r="CI31" s="554">
        <f t="shared" si="9"/>
        <v>0</v>
      </c>
      <c r="CJ31" s="554">
        <f t="shared" si="9"/>
        <v>0</v>
      </c>
      <c r="CK31" s="554">
        <f t="shared" si="9"/>
        <v>0</v>
      </c>
      <c r="CL31" s="554">
        <f t="shared" si="9"/>
        <v>0</v>
      </c>
      <c r="CM31" s="554">
        <f t="shared" si="9"/>
        <v>0</v>
      </c>
      <c r="CN31" s="554">
        <f t="shared" si="9"/>
        <v>0</v>
      </c>
      <c r="CO31" s="554">
        <f t="shared" si="9"/>
        <v>0</v>
      </c>
      <c r="CP31" s="554">
        <f t="shared" si="9"/>
        <v>0</v>
      </c>
      <c r="CQ31" s="555">
        <f>AU31</f>
        <v>0</v>
      </c>
      <c r="CR31" s="5"/>
      <c r="CS31" s="5"/>
      <c r="CT31" s="5"/>
    </row>
    <row r="32" spans="2:98" ht="9.75" customHeight="1">
      <c r="B32" s="20"/>
      <c r="C32" s="334"/>
      <c r="D32" s="335"/>
      <c r="E32" s="550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  <c r="AG32" s="548"/>
      <c r="AH32" s="548"/>
      <c r="AI32" s="548"/>
      <c r="AJ32" s="548"/>
      <c r="AK32" s="548"/>
      <c r="AL32" s="548"/>
      <c r="AM32" s="548"/>
      <c r="AN32" s="548"/>
      <c r="AO32" s="548"/>
      <c r="AP32" s="548"/>
      <c r="AQ32" s="548"/>
      <c r="AR32" s="548"/>
      <c r="AS32" s="548"/>
      <c r="AT32" s="548"/>
      <c r="AU32" s="549"/>
      <c r="AV32" s="5"/>
      <c r="AW32" s="5"/>
      <c r="AX32" s="24"/>
      <c r="AY32" s="334"/>
      <c r="AZ32" s="335"/>
      <c r="BA32" s="556">
        <f t="shared" si="7"/>
        <v>0</v>
      </c>
      <c r="BB32" s="554">
        <f t="shared" si="7"/>
        <v>0</v>
      </c>
      <c r="BC32" s="554">
        <f t="shared" si="7"/>
        <v>0</v>
      </c>
      <c r="BD32" s="554">
        <f t="shared" si="7"/>
        <v>0</v>
      </c>
      <c r="BE32" s="554">
        <f t="shared" si="7"/>
        <v>0</v>
      </c>
      <c r="BF32" s="554">
        <f t="shared" si="7"/>
        <v>0</v>
      </c>
      <c r="BG32" s="554">
        <f t="shared" si="7"/>
        <v>0</v>
      </c>
      <c r="BH32" s="554">
        <f t="shared" si="7"/>
        <v>0</v>
      </c>
      <c r="BI32" s="554">
        <f t="shared" si="7"/>
        <v>0</v>
      </c>
      <c r="BJ32" s="554">
        <f t="shared" si="7"/>
        <v>0</v>
      </c>
      <c r="BK32" s="554">
        <f t="shared" si="7"/>
        <v>0</v>
      </c>
      <c r="BL32" s="554">
        <f t="shared" si="7"/>
        <v>0</v>
      </c>
      <c r="BM32" s="554">
        <f t="shared" si="7"/>
        <v>0</v>
      </c>
      <c r="BN32" s="554">
        <f t="shared" si="7"/>
        <v>0</v>
      </c>
      <c r="BO32" s="554">
        <f t="shared" si="7"/>
        <v>0</v>
      </c>
      <c r="BP32" s="554">
        <f t="shared" si="7"/>
        <v>0</v>
      </c>
      <c r="BQ32" s="554">
        <f t="shared" si="8"/>
        <v>0</v>
      </c>
      <c r="BR32" s="554">
        <f t="shared" si="8"/>
        <v>0</v>
      </c>
      <c r="BS32" s="554">
        <f t="shared" si="8"/>
        <v>0</v>
      </c>
      <c r="BT32" s="554">
        <f t="shared" si="8"/>
        <v>0</v>
      </c>
      <c r="BU32" s="554">
        <f t="shared" si="8"/>
        <v>0</v>
      </c>
      <c r="BV32" s="554">
        <f t="shared" si="8"/>
        <v>0</v>
      </c>
      <c r="BW32" s="554">
        <f t="shared" si="8"/>
        <v>0</v>
      </c>
      <c r="BX32" s="554">
        <f t="shared" si="8"/>
        <v>0</v>
      </c>
      <c r="BY32" s="554">
        <f t="shared" si="8"/>
        <v>0</v>
      </c>
      <c r="BZ32" s="554">
        <f t="shared" si="8"/>
        <v>0</v>
      </c>
      <c r="CA32" s="554">
        <f t="shared" si="8"/>
        <v>0</v>
      </c>
      <c r="CB32" s="554">
        <f t="shared" si="8"/>
        <v>0</v>
      </c>
      <c r="CC32" s="554">
        <f t="shared" si="8"/>
        <v>0</v>
      </c>
      <c r="CD32" s="554">
        <f t="shared" si="8"/>
        <v>0</v>
      </c>
      <c r="CE32" s="554">
        <f t="shared" si="8"/>
        <v>0</v>
      </c>
      <c r="CF32" s="554">
        <f t="shared" si="8"/>
        <v>0</v>
      </c>
      <c r="CG32" s="554">
        <f t="shared" si="9"/>
        <v>0</v>
      </c>
      <c r="CH32" s="554">
        <f t="shared" si="9"/>
        <v>0</v>
      </c>
      <c r="CI32" s="554">
        <f t="shared" si="9"/>
        <v>0</v>
      </c>
      <c r="CJ32" s="554">
        <f t="shared" si="9"/>
        <v>0</v>
      </c>
      <c r="CK32" s="554">
        <f t="shared" si="9"/>
        <v>0</v>
      </c>
      <c r="CL32" s="554">
        <f t="shared" si="9"/>
        <v>0</v>
      </c>
      <c r="CM32" s="554">
        <f t="shared" si="9"/>
        <v>0</v>
      </c>
      <c r="CN32" s="554">
        <f t="shared" si="9"/>
        <v>0</v>
      </c>
      <c r="CO32" s="554">
        <f t="shared" si="9"/>
        <v>0</v>
      </c>
      <c r="CP32" s="554">
        <f t="shared" si="9"/>
        <v>0</v>
      </c>
      <c r="CQ32" s="555">
        <f>AU32</f>
        <v>0</v>
      </c>
      <c r="CR32" s="5"/>
      <c r="CS32" s="5"/>
      <c r="CT32" s="5"/>
    </row>
    <row r="33" spans="2:98" ht="7.5" customHeight="1">
      <c r="B33" s="20"/>
      <c r="C33" s="334"/>
      <c r="D33" s="335"/>
      <c r="E33" s="550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548"/>
      <c r="AM33" s="548"/>
      <c r="AN33" s="548"/>
      <c r="AO33" s="548"/>
      <c r="AP33" s="548"/>
      <c r="AQ33" s="548"/>
      <c r="AR33" s="548"/>
      <c r="AS33" s="548"/>
      <c r="AT33" s="548"/>
      <c r="AU33" s="549"/>
      <c r="AV33" s="5"/>
      <c r="AW33" s="5"/>
      <c r="AX33" s="24"/>
      <c r="AY33" s="334"/>
      <c r="AZ33" s="335"/>
      <c r="BA33" s="556">
        <f t="shared" si="7"/>
        <v>0</v>
      </c>
      <c r="BB33" s="554">
        <f t="shared" si="7"/>
        <v>0</v>
      </c>
      <c r="BC33" s="554">
        <f t="shared" si="7"/>
        <v>0</v>
      </c>
      <c r="BD33" s="554">
        <f t="shared" si="7"/>
        <v>0</v>
      </c>
      <c r="BE33" s="554">
        <f t="shared" si="7"/>
        <v>0</v>
      </c>
      <c r="BF33" s="554">
        <f t="shared" si="7"/>
        <v>0</v>
      </c>
      <c r="BG33" s="554">
        <f t="shared" si="7"/>
        <v>0</v>
      </c>
      <c r="BH33" s="554">
        <f t="shared" si="7"/>
        <v>0</v>
      </c>
      <c r="BI33" s="554">
        <f t="shared" si="7"/>
        <v>0</v>
      </c>
      <c r="BJ33" s="554">
        <f t="shared" si="7"/>
        <v>0</v>
      </c>
      <c r="BK33" s="554">
        <f t="shared" si="7"/>
        <v>0</v>
      </c>
      <c r="BL33" s="554">
        <f t="shared" si="7"/>
        <v>0</v>
      </c>
      <c r="BM33" s="554">
        <f t="shared" si="7"/>
        <v>0</v>
      </c>
      <c r="BN33" s="554">
        <f t="shared" si="7"/>
        <v>0</v>
      </c>
      <c r="BO33" s="554">
        <f t="shared" si="7"/>
        <v>0</v>
      </c>
      <c r="BP33" s="554">
        <f t="shared" si="7"/>
        <v>0</v>
      </c>
      <c r="BQ33" s="554">
        <f t="shared" si="8"/>
        <v>0</v>
      </c>
      <c r="BR33" s="554">
        <f t="shared" si="8"/>
        <v>0</v>
      </c>
      <c r="BS33" s="554">
        <f t="shared" si="8"/>
        <v>0</v>
      </c>
      <c r="BT33" s="554">
        <f t="shared" si="8"/>
        <v>0</v>
      </c>
      <c r="BU33" s="554">
        <f t="shared" si="8"/>
        <v>0</v>
      </c>
      <c r="BV33" s="554">
        <f t="shared" si="8"/>
        <v>0</v>
      </c>
      <c r="BW33" s="554">
        <f t="shared" si="8"/>
        <v>0</v>
      </c>
      <c r="BX33" s="554">
        <f t="shared" si="8"/>
        <v>0</v>
      </c>
      <c r="BY33" s="554">
        <f t="shared" si="8"/>
        <v>0</v>
      </c>
      <c r="BZ33" s="554">
        <f t="shared" si="8"/>
        <v>0</v>
      </c>
      <c r="CA33" s="554">
        <f t="shared" si="8"/>
        <v>0</v>
      </c>
      <c r="CB33" s="554">
        <f t="shared" si="8"/>
        <v>0</v>
      </c>
      <c r="CC33" s="554">
        <f t="shared" si="8"/>
        <v>0</v>
      </c>
      <c r="CD33" s="554">
        <f t="shared" si="8"/>
        <v>0</v>
      </c>
      <c r="CE33" s="554">
        <f t="shared" si="8"/>
        <v>0</v>
      </c>
      <c r="CF33" s="554">
        <f t="shared" si="8"/>
        <v>0</v>
      </c>
      <c r="CG33" s="554">
        <f t="shared" si="9"/>
        <v>0</v>
      </c>
      <c r="CH33" s="554">
        <f t="shared" si="9"/>
        <v>0</v>
      </c>
      <c r="CI33" s="554">
        <f t="shared" si="9"/>
        <v>0</v>
      </c>
      <c r="CJ33" s="554">
        <f t="shared" si="9"/>
        <v>0</v>
      </c>
      <c r="CK33" s="554">
        <f t="shared" si="9"/>
        <v>0</v>
      </c>
      <c r="CL33" s="554">
        <f t="shared" si="9"/>
        <v>0</v>
      </c>
      <c r="CM33" s="554">
        <f t="shared" si="9"/>
        <v>0</v>
      </c>
      <c r="CN33" s="554">
        <f t="shared" si="9"/>
        <v>0</v>
      </c>
      <c r="CO33" s="554">
        <f t="shared" si="9"/>
        <v>0</v>
      </c>
      <c r="CP33" s="554">
        <f t="shared" si="9"/>
        <v>0</v>
      </c>
      <c r="CQ33" s="555">
        <f>AU33</f>
        <v>0</v>
      </c>
      <c r="CR33" s="5"/>
      <c r="CS33" s="5"/>
      <c r="CT33" s="5"/>
    </row>
    <row r="34" spans="2:98" ht="9.75" customHeight="1">
      <c r="B34" s="20"/>
      <c r="C34" s="334"/>
      <c r="D34" s="335"/>
      <c r="E34" s="550"/>
      <c r="F34" s="548"/>
      <c r="G34" s="548"/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8"/>
      <c r="AE34" s="548"/>
      <c r="AF34" s="548"/>
      <c r="AG34" s="548"/>
      <c r="AH34" s="548"/>
      <c r="AI34" s="548"/>
      <c r="AJ34" s="548"/>
      <c r="AK34" s="548"/>
      <c r="AL34" s="548"/>
      <c r="AM34" s="548"/>
      <c r="AN34" s="548"/>
      <c r="AO34" s="548"/>
      <c r="AP34" s="548"/>
      <c r="AQ34" s="548"/>
      <c r="AR34" s="548"/>
      <c r="AS34" s="548"/>
      <c r="AT34" s="548"/>
      <c r="AU34" s="549"/>
      <c r="AV34" s="5"/>
      <c r="AW34" s="5"/>
      <c r="AX34" s="24"/>
      <c r="AY34" s="334"/>
      <c r="AZ34" s="335"/>
      <c r="BA34" s="556">
        <f t="shared" si="7"/>
        <v>0</v>
      </c>
      <c r="BB34" s="554">
        <f t="shared" si="7"/>
        <v>0</v>
      </c>
      <c r="BC34" s="554">
        <f t="shared" si="7"/>
        <v>0</v>
      </c>
      <c r="BD34" s="554">
        <f t="shared" si="7"/>
        <v>0</v>
      </c>
      <c r="BE34" s="554">
        <f t="shared" si="7"/>
        <v>0</v>
      </c>
      <c r="BF34" s="554">
        <f t="shared" si="7"/>
        <v>0</v>
      </c>
      <c r="BG34" s="554">
        <f t="shared" si="7"/>
        <v>0</v>
      </c>
      <c r="BH34" s="554">
        <f t="shared" si="7"/>
        <v>0</v>
      </c>
      <c r="BI34" s="554">
        <f t="shared" si="7"/>
        <v>0</v>
      </c>
      <c r="BJ34" s="554">
        <f t="shared" si="7"/>
        <v>0</v>
      </c>
      <c r="BK34" s="554">
        <f t="shared" si="7"/>
        <v>0</v>
      </c>
      <c r="BL34" s="554">
        <f t="shared" si="7"/>
        <v>0</v>
      </c>
      <c r="BM34" s="554">
        <f t="shared" si="7"/>
        <v>0</v>
      </c>
      <c r="BN34" s="554">
        <f t="shared" si="7"/>
        <v>0</v>
      </c>
      <c r="BO34" s="554">
        <f t="shared" si="7"/>
        <v>0</v>
      </c>
      <c r="BP34" s="554">
        <f t="shared" si="7"/>
        <v>0</v>
      </c>
      <c r="BQ34" s="554">
        <f t="shared" si="8"/>
        <v>0</v>
      </c>
      <c r="BR34" s="554">
        <f t="shared" si="8"/>
        <v>0</v>
      </c>
      <c r="BS34" s="554">
        <f t="shared" si="8"/>
        <v>0</v>
      </c>
      <c r="BT34" s="554">
        <f t="shared" si="8"/>
        <v>0</v>
      </c>
      <c r="BU34" s="554">
        <f t="shared" si="8"/>
        <v>0</v>
      </c>
      <c r="BV34" s="554">
        <f t="shared" si="8"/>
        <v>0</v>
      </c>
      <c r="BW34" s="554">
        <f t="shared" si="8"/>
        <v>0</v>
      </c>
      <c r="BX34" s="554">
        <f t="shared" si="8"/>
        <v>0</v>
      </c>
      <c r="BY34" s="554">
        <f t="shared" si="8"/>
        <v>0</v>
      </c>
      <c r="BZ34" s="554">
        <f t="shared" si="8"/>
        <v>0</v>
      </c>
      <c r="CA34" s="554">
        <f t="shared" si="8"/>
        <v>0</v>
      </c>
      <c r="CB34" s="554">
        <f t="shared" si="8"/>
        <v>0</v>
      </c>
      <c r="CC34" s="554">
        <f t="shared" si="8"/>
        <v>0</v>
      </c>
      <c r="CD34" s="554">
        <f t="shared" si="8"/>
        <v>0</v>
      </c>
      <c r="CE34" s="554">
        <f t="shared" si="8"/>
        <v>0</v>
      </c>
      <c r="CF34" s="554">
        <f t="shared" si="8"/>
        <v>0</v>
      </c>
      <c r="CG34" s="554">
        <f t="shared" si="9"/>
        <v>0</v>
      </c>
      <c r="CH34" s="554">
        <f t="shared" si="9"/>
        <v>0</v>
      </c>
      <c r="CI34" s="554">
        <f t="shared" si="9"/>
        <v>0</v>
      </c>
      <c r="CJ34" s="554">
        <f t="shared" si="9"/>
        <v>0</v>
      </c>
      <c r="CK34" s="554">
        <f t="shared" si="9"/>
        <v>0</v>
      </c>
      <c r="CL34" s="554">
        <f t="shared" si="9"/>
        <v>0</v>
      </c>
      <c r="CM34" s="554">
        <f t="shared" si="9"/>
        <v>0</v>
      </c>
      <c r="CN34" s="554">
        <f t="shared" si="9"/>
        <v>0</v>
      </c>
      <c r="CO34" s="554">
        <f t="shared" si="9"/>
        <v>0</v>
      </c>
      <c r="CP34" s="554">
        <f t="shared" si="9"/>
        <v>0</v>
      </c>
      <c r="CQ34" s="555">
        <f>AU34</f>
        <v>0</v>
      </c>
      <c r="CR34" s="5"/>
      <c r="CS34" s="5"/>
      <c r="CT34" s="5"/>
    </row>
    <row r="35" spans="2:98" ht="9.75" customHeight="1" thickBot="1">
      <c r="B35" s="20"/>
      <c r="C35" s="334"/>
      <c r="D35" s="335"/>
      <c r="E35" s="551"/>
      <c r="F35" s="552"/>
      <c r="G35" s="552"/>
      <c r="H35" s="552"/>
      <c r="I35" s="552"/>
      <c r="J35" s="552"/>
      <c r="K35" s="552"/>
      <c r="L35" s="548"/>
      <c r="M35" s="548"/>
      <c r="N35" s="548"/>
      <c r="O35" s="548"/>
      <c r="P35" s="552"/>
      <c r="Q35" s="552"/>
      <c r="R35" s="552"/>
      <c r="S35" s="552"/>
      <c r="T35" s="548"/>
      <c r="U35" s="548"/>
      <c r="V35" s="548"/>
      <c r="W35" s="548"/>
      <c r="X35" s="552"/>
      <c r="Y35" s="552"/>
      <c r="Z35" s="552"/>
      <c r="AA35" s="552"/>
      <c r="AB35" s="548"/>
      <c r="AC35" s="548"/>
      <c r="AD35" s="548"/>
      <c r="AE35" s="548"/>
      <c r="AF35" s="552"/>
      <c r="AG35" s="552"/>
      <c r="AH35" s="552"/>
      <c r="AI35" s="552"/>
      <c r="AJ35" s="548"/>
      <c r="AK35" s="548"/>
      <c r="AL35" s="548"/>
      <c r="AM35" s="548"/>
      <c r="AN35" s="552"/>
      <c r="AO35" s="552"/>
      <c r="AP35" s="552"/>
      <c r="AQ35" s="552"/>
      <c r="AR35" s="548"/>
      <c r="AS35" s="548"/>
      <c r="AT35" s="548"/>
      <c r="AU35" s="549"/>
      <c r="AV35" s="5"/>
      <c r="AW35" s="5"/>
      <c r="AX35" s="24"/>
      <c r="AY35" s="334"/>
      <c r="AZ35" s="335"/>
      <c r="BA35" s="557">
        <f t="shared" si="7"/>
        <v>0</v>
      </c>
      <c r="BB35" s="558">
        <f t="shared" si="7"/>
        <v>0</v>
      </c>
      <c r="BC35" s="558">
        <f t="shared" si="7"/>
        <v>0</v>
      </c>
      <c r="BD35" s="558">
        <f t="shared" si="7"/>
        <v>0</v>
      </c>
      <c r="BE35" s="558">
        <f t="shared" si="7"/>
        <v>0</v>
      </c>
      <c r="BF35" s="558">
        <f t="shared" si="7"/>
        <v>0</v>
      </c>
      <c r="BG35" s="558">
        <f t="shared" si="7"/>
        <v>0</v>
      </c>
      <c r="BH35" s="554">
        <f t="shared" si="7"/>
        <v>0</v>
      </c>
      <c r="BI35" s="554">
        <f t="shared" si="7"/>
        <v>0</v>
      </c>
      <c r="BJ35" s="554">
        <f t="shared" si="7"/>
        <v>0</v>
      </c>
      <c r="BK35" s="554">
        <f t="shared" si="7"/>
        <v>0</v>
      </c>
      <c r="BL35" s="558">
        <f t="shared" si="7"/>
        <v>0</v>
      </c>
      <c r="BM35" s="558">
        <f t="shared" si="7"/>
        <v>0</v>
      </c>
      <c r="BN35" s="558">
        <f t="shared" si="7"/>
        <v>0</v>
      </c>
      <c r="BO35" s="558">
        <f t="shared" si="7"/>
        <v>0</v>
      </c>
      <c r="BP35" s="554">
        <f t="shared" si="7"/>
        <v>0</v>
      </c>
      <c r="BQ35" s="554">
        <f t="shared" si="8"/>
        <v>0</v>
      </c>
      <c r="BR35" s="554">
        <f t="shared" si="8"/>
        <v>0</v>
      </c>
      <c r="BS35" s="554">
        <f t="shared" si="8"/>
        <v>0</v>
      </c>
      <c r="BT35" s="558">
        <f t="shared" si="8"/>
        <v>0</v>
      </c>
      <c r="BU35" s="558">
        <f t="shared" si="8"/>
        <v>0</v>
      </c>
      <c r="BV35" s="558">
        <f t="shared" si="8"/>
        <v>0</v>
      </c>
      <c r="BW35" s="558">
        <f t="shared" si="8"/>
        <v>0</v>
      </c>
      <c r="BX35" s="554">
        <f t="shared" si="8"/>
        <v>0</v>
      </c>
      <c r="BY35" s="554">
        <f t="shared" si="8"/>
        <v>0</v>
      </c>
      <c r="BZ35" s="554">
        <f t="shared" si="8"/>
        <v>0</v>
      </c>
      <c r="CA35" s="554">
        <f t="shared" si="8"/>
        <v>0</v>
      </c>
      <c r="CB35" s="558">
        <f t="shared" si="8"/>
        <v>0</v>
      </c>
      <c r="CC35" s="558">
        <f t="shared" si="8"/>
        <v>0</v>
      </c>
      <c r="CD35" s="558">
        <f t="shared" si="8"/>
        <v>0</v>
      </c>
      <c r="CE35" s="558">
        <f t="shared" si="8"/>
        <v>0</v>
      </c>
      <c r="CF35" s="554">
        <f t="shared" si="8"/>
        <v>0</v>
      </c>
      <c r="CG35" s="554">
        <f t="shared" si="9"/>
        <v>0</v>
      </c>
      <c r="CH35" s="554">
        <f t="shared" si="9"/>
        <v>0</v>
      </c>
      <c r="CI35" s="554">
        <f t="shared" si="9"/>
        <v>0</v>
      </c>
      <c r="CJ35" s="558">
        <f t="shared" si="9"/>
        <v>0</v>
      </c>
      <c r="CK35" s="558">
        <f t="shared" si="9"/>
        <v>0</v>
      </c>
      <c r="CL35" s="558">
        <f t="shared" si="9"/>
        <v>0</v>
      </c>
      <c r="CM35" s="558">
        <f t="shared" si="9"/>
        <v>0</v>
      </c>
      <c r="CN35" s="554">
        <f t="shared" si="9"/>
        <v>0</v>
      </c>
      <c r="CO35" s="554">
        <f t="shared" si="9"/>
        <v>0</v>
      </c>
      <c r="CP35" s="554">
        <f t="shared" si="9"/>
        <v>0</v>
      </c>
      <c r="CQ35" s="555">
        <f>AU35</f>
        <v>0</v>
      </c>
      <c r="CR35" s="5"/>
      <c r="CS35" s="5"/>
      <c r="CT35" s="5"/>
    </row>
    <row r="36" spans="2:98" ht="12" customHeight="1">
      <c r="C36" s="334"/>
      <c r="D36" s="335"/>
      <c r="E36" s="535" t="s">
        <v>22</v>
      </c>
      <c r="F36" s="536"/>
      <c r="G36" s="537"/>
      <c r="H36" s="430" t="s">
        <v>126</v>
      </c>
      <c r="I36" s="174"/>
      <c r="J36" s="174"/>
      <c r="K36" s="318"/>
      <c r="L36" s="445" t="str">
        <f ca="1">IF(入力用!AL4="","",入力用!AL4)</f>
        <v/>
      </c>
      <c r="M36" s="446"/>
      <c r="N36" s="446"/>
      <c r="O36" s="50" t="s">
        <v>114</v>
      </c>
      <c r="P36" s="449" t="s">
        <v>127</v>
      </c>
      <c r="Q36" s="205"/>
      <c r="R36" s="205"/>
      <c r="S36" s="450"/>
      <c r="T36" s="445" t="str">
        <f ca="1">IF(入力用!AM4="","",入力用!AM4)</f>
        <v/>
      </c>
      <c r="U36" s="446"/>
      <c r="V36" s="446"/>
      <c r="W36" s="50" t="s">
        <v>114</v>
      </c>
      <c r="X36" s="449" t="s">
        <v>128</v>
      </c>
      <c r="Y36" s="205"/>
      <c r="Z36" s="205"/>
      <c r="AA36" s="450"/>
      <c r="AB36" s="445" t="str">
        <f ca="1">IF(入力用!AN4="","",入力用!AN4)</f>
        <v/>
      </c>
      <c r="AC36" s="446"/>
      <c r="AD36" s="446"/>
      <c r="AE36" s="50" t="s">
        <v>114</v>
      </c>
      <c r="AF36" s="449" t="s">
        <v>129</v>
      </c>
      <c r="AG36" s="205"/>
      <c r="AH36" s="205"/>
      <c r="AI36" s="450"/>
      <c r="AJ36" s="445" t="str">
        <f ca="1">IF(入力用!AO4="","",入力用!AO4)</f>
        <v/>
      </c>
      <c r="AK36" s="446"/>
      <c r="AL36" s="446"/>
      <c r="AM36" s="50" t="s">
        <v>114</v>
      </c>
      <c r="AN36" s="449" t="s">
        <v>130</v>
      </c>
      <c r="AO36" s="205"/>
      <c r="AP36" s="205"/>
      <c r="AQ36" s="450"/>
      <c r="AR36" s="445" t="str">
        <f ca="1">IF(入力用!AP4="","",入力用!AP4)</f>
        <v/>
      </c>
      <c r="AS36" s="446"/>
      <c r="AT36" s="446"/>
      <c r="AU36" s="10" t="s">
        <v>114</v>
      </c>
      <c r="AV36" s="5"/>
      <c r="AW36" s="5"/>
      <c r="AX36" s="29"/>
      <c r="AY36" s="334"/>
      <c r="AZ36" s="335"/>
      <c r="BA36" s="535" t="s">
        <v>22</v>
      </c>
      <c r="BB36" s="536"/>
      <c r="BC36" s="537"/>
      <c r="BD36" s="430" t="s">
        <v>126</v>
      </c>
      <c r="BE36" s="174"/>
      <c r="BF36" s="174"/>
      <c r="BG36" s="318"/>
      <c r="BH36" s="402" t="str">
        <f t="shared" ca="1" si="7"/>
        <v/>
      </c>
      <c r="BI36" s="403">
        <f t="shared" si="7"/>
        <v>0</v>
      </c>
      <c r="BJ36" s="403">
        <f t="shared" si="7"/>
        <v>0</v>
      </c>
      <c r="BK36" s="10" t="s">
        <v>114</v>
      </c>
      <c r="BL36" s="434" t="s">
        <v>127</v>
      </c>
      <c r="BM36" s="174"/>
      <c r="BN36" s="174"/>
      <c r="BO36" s="318"/>
      <c r="BP36" s="402" t="str">
        <f t="shared" ca="1" si="7"/>
        <v/>
      </c>
      <c r="BQ36" s="403">
        <f t="shared" si="8"/>
        <v>0</v>
      </c>
      <c r="BR36" s="403">
        <f t="shared" si="8"/>
        <v>0</v>
      </c>
      <c r="BS36" s="10" t="s">
        <v>114</v>
      </c>
      <c r="BT36" s="434" t="s">
        <v>128</v>
      </c>
      <c r="BU36" s="174"/>
      <c r="BV36" s="174"/>
      <c r="BW36" s="318"/>
      <c r="BX36" s="402" t="str">
        <f t="shared" ca="1" si="8"/>
        <v/>
      </c>
      <c r="BY36" s="403">
        <f t="shared" si="8"/>
        <v>0</v>
      </c>
      <c r="BZ36" s="403">
        <f t="shared" si="8"/>
        <v>0</v>
      </c>
      <c r="CA36" s="10" t="s">
        <v>114</v>
      </c>
      <c r="CB36" s="434" t="s">
        <v>129</v>
      </c>
      <c r="CC36" s="174"/>
      <c r="CD36" s="174"/>
      <c r="CE36" s="318"/>
      <c r="CF36" s="402" t="str">
        <f t="shared" ca="1" si="8"/>
        <v/>
      </c>
      <c r="CG36" s="403">
        <f t="shared" si="9"/>
        <v>0</v>
      </c>
      <c r="CH36" s="403">
        <f t="shared" si="9"/>
        <v>0</v>
      </c>
      <c r="CI36" s="10" t="s">
        <v>114</v>
      </c>
      <c r="CJ36" s="434" t="s">
        <v>130</v>
      </c>
      <c r="CK36" s="174"/>
      <c r="CL36" s="174"/>
      <c r="CM36" s="318"/>
      <c r="CN36" s="402" t="str">
        <f t="shared" ca="1" si="9"/>
        <v/>
      </c>
      <c r="CO36" s="403">
        <f t="shared" si="9"/>
        <v>0</v>
      </c>
      <c r="CP36" s="403">
        <f t="shared" si="9"/>
        <v>0</v>
      </c>
      <c r="CQ36" s="10" t="s">
        <v>114</v>
      </c>
      <c r="CR36" s="5"/>
      <c r="CS36" s="5"/>
      <c r="CT36" s="5"/>
    </row>
    <row r="37" spans="2:98" ht="12" customHeight="1" thickBot="1">
      <c r="C37" s="334"/>
      <c r="D37" s="335"/>
      <c r="E37" s="538"/>
      <c r="F37" s="539"/>
      <c r="G37" s="540"/>
      <c r="H37" s="174"/>
      <c r="I37" s="174"/>
      <c r="J37" s="174"/>
      <c r="K37" s="318"/>
      <c r="L37" s="447"/>
      <c r="M37" s="448"/>
      <c r="N37" s="448"/>
      <c r="O37" s="57"/>
      <c r="P37" s="451"/>
      <c r="Q37" s="205"/>
      <c r="R37" s="205"/>
      <c r="S37" s="450"/>
      <c r="T37" s="447"/>
      <c r="U37" s="448"/>
      <c r="V37" s="448"/>
      <c r="W37" s="57"/>
      <c r="X37" s="451"/>
      <c r="Y37" s="205"/>
      <c r="Z37" s="205"/>
      <c r="AA37" s="450"/>
      <c r="AB37" s="447"/>
      <c r="AC37" s="448"/>
      <c r="AD37" s="448"/>
      <c r="AE37" s="57"/>
      <c r="AF37" s="451"/>
      <c r="AG37" s="205"/>
      <c r="AH37" s="205"/>
      <c r="AI37" s="450"/>
      <c r="AJ37" s="447"/>
      <c r="AK37" s="448"/>
      <c r="AL37" s="448"/>
      <c r="AM37" s="57"/>
      <c r="AN37" s="451"/>
      <c r="AO37" s="205"/>
      <c r="AP37" s="205"/>
      <c r="AQ37" s="450"/>
      <c r="AR37" s="447"/>
      <c r="AS37" s="448"/>
      <c r="AT37" s="448"/>
      <c r="AU37" s="30"/>
      <c r="AV37" s="5"/>
      <c r="AW37" s="5"/>
      <c r="AX37" s="29"/>
      <c r="AY37" s="334"/>
      <c r="AZ37" s="335"/>
      <c r="BA37" s="538"/>
      <c r="BB37" s="539"/>
      <c r="BC37" s="540"/>
      <c r="BD37" s="174"/>
      <c r="BE37" s="174"/>
      <c r="BF37" s="174"/>
      <c r="BG37" s="318"/>
      <c r="BH37" s="404">
        <f t="shared" si="7"/>
        <v>0</v>
      </c>
      <c r="BI37" s="405">
        <f t="shared" si="7"/>
        <v>0</v>
      </c>
      <c r="BJ37" s="405">
        <f t="shared" si="7"/>
        <v>0</v>
      </c>
      <c r="BK37" s="30"/>
      <c r="BL37" s="263"/>
      <c r="BM37" s="174"/>
      <c r="BN37" s="174"/>
      <c r="BO37" s="318"/>
      <c r="BP37" s="404">
        <f t="shared" si="7"/>
        <v>0</v>
      </c>
      <c r="BQ37" s="405">
        <f t="shared" si="8"/>
        <v>0</v>
      </c>
      <c r="BR37" s="405">
        <f t="shared" si="8"/>
        <v>0</v>
      </c>
      <c r="BS37" s="30"/>
      <c r="BT37" s="263"/>
      <c r="BU37" s="174"/>
      <c r="BV37" s="174"/>
      <c r="BW37" s="318"/>
      <c r="BX37" s="404">
        <f t="shared" si="8"/>
        <v>0</v>
      </c>
      <c r="BY37" s="405">
        <f t="shared" si="8"/>
        <v>0</v>
      </c>
      <c r="BZ37" s="405">
        <f t="shared" si="8"/>
        <v>0</v>
      </c>
      <c r="CA37" s="30"/>
      <c r="CB37" s="263"/>
      <c r="CC37" s="174"/>
      <c r="CD37" s="174"/>
      <c r="CE37" s="318"/>
      <c r="CF37" s="404">
        <f t="shared" si="8"/>
        <v>0</v>
      </c>
      <c r="CG37" s="405">
        <f t="shared" si="9"/>
        <v>0</v>
      </c>
      <c r="CH37" s="405">
        <f t="shared" si="9"/>
        <v>0</v>
      </c>
      <c r="CI37" s="30"/>
      <c r="CJ37" s="263"/>
      <c r="CK37" s="174"/>
      <c r="CL37" s="174"/>
      <c r="CM37" s="318"/>
      <c r="CN37" s="404">
        <f t="shared" si="9"/>
        <v>0</v>
      </c>
      <c r="CO37" s="405">
        <f t="shared" si="9"/>
        <v>0</v>
      </c>
      <c r="CP37" s="405">
        <f t="shared" si="9"/>
        <v>0</v>
      </c>
      <c r="CQ37" s="30"/>
      <c r="CR37" s="5"/>
      <c r="CS37" s="5"/>
      <c r="CT37" s="5"/>
    </row>
    <row r="38" spans="2:98" ht="12" customHeight="1">
      <c r="C38" s="334"/>
      <c r="D38" s="335"/>
      <c r="E38" s="430" t="s">
        <v>131</v>
      </c>
      <c r="F38" s="174"/>
      <c r="G38" s="174"/>
      <c r="H38" s="430" t="s">
        <v>132</v>
      </c>
      <c r="I38" s="174"/>
      <c r="J38" s="174"/>
      <c r="K38" s="174"/>
      <c r="L38" s="480" t="str">
        <f ca="1">IF(入力用!AQ4="","",入力用!AQ4)</f>
        <v/>
      </c>
      <c r="M38" s="442"/>
      <c r="N38" s="442"/>
      <c r="O38" s="442"/>
      <c r="P38" s="430" t="s">
        <v>133</v>
      </c>
      <c r="Q38" s="174"/>
      <c r="R38" s="174"/>
      <c r="S38" s="174"/>
      <c r="T38" s="44"/>
      <c r="U38" s="58"/>
      <c r="V38" s="55" t="s">
        <v>77</v>
      </c>
      <c r="W38" s="59"/>
      <c r="X38" s="52"/>
      <c r="Y38" s="51" t="s">
        <v>78</v>
      </c>
      <c r="Z38" s="60"/>
      <c r="AA38" s="53" t="s">
        <v>79</v>
      </c>
      <c r="AB38" s="531" t="s">
        <v>134</v>
      </c>
      <c r="AC38" s="532"/>
      <c r="AD38" s="532"/>
      <c r="AE38" s="532"/>
      <c r="AF38" s="136" t="str">
        <f ca="1">IF(入力用!AV4="","",入力用!AV4)</f>
        <v/>
      </c>
      <c r="AG38" s="182"/>
      <c r="AH38" s="182"/>
      <c r="AI38" s="182"/>
      <c r="AJ38" s="531" t="s">
        <v>135</v>
      </c>
      <c r="AK38" s="532"/>
      <c r="AL38" s="532"/>
      <c r="AM38" s="532"/>
      <c r="AN38" s="523" t="str">
        <f ca="1">IF(入力用!AW4="","",入力用!AW4)</f>
        <v/>
      </c>
      <c r="AO38" s="524"/>
      <c r="AP38" s="524"/>
      <c r="AQ38" s="524"/>
      <c r="AR38" s="527"/>
      <c r="AS38" s="527"/>
      <c r="AT38" s="527"/>
      <c r="AU38" s="23" t="s">
        <v>114</v>
      </c>
      <c r="AV38" s="5"/>
      <c r="AW38" s="5"/>
      <c r="AX38" s="29"/>
      <c r="AY38" s="334"/>
      <c r="AZ38" s="335"/>
      <c r="BA38" s="430" t="s">
        <v>131</v>
      </c>
      <c r="BB38" s="174"/>
      <c r="BC38" s="174"/>
      <c r="BD38" s="430" t="s">
        <v>132</v>
      </c>
      <c r="BE38" s="174"/>
      <c r="BF38" s="174"/>
      <c r="BG38" s="174"/>
      <c r="BH38" s="497" t="str">
        <f t="shared" ca="1" si="7"/>
        <v/>
      </c>
      <c r="BI38" s="165">
        <f t="shared" si="7"/>
        <v>0</v>
      </c>
      <c r="BJ38" s="165">
        <f t="shared" si="7"/>
        <v>0</v>
      </c>
      <c r="BK38" s="165">
        <f>O38</f>
        <v>0</v>
      </c>
      <c r="BL38" s="430" t="s">
        <v>133</v>
      </c>
      <c r="BM38" s="174"/>
      <c r="BN38" s="174"/>
      <c r="BO38" s="174"/>
      <c r="BP38" s="25"/>
      <c r="BQ38" s="31"/>
      <c r="BR38" s="22" t="s">
        <v>77</v>
      </c>
      <c r="BS38" s="32"/>
      <c r="BT38" s="13"/>
      <c r="BU38" s="11" t="s">
        <v>78</v>
      </c>
      <c r="BV38" s="19"/>
      <c r="BW38" s="14" t="s">
        <v>79</v>
      </c>
      <c r="BX38" s="431" t="s">
        <v>134</v>
      </c>
      <c r="BY38" s="432"/>
      <c r="BZ38" s="432"/>
      <c r="CA38" s="432"/>
      <c r="CB38" s="138" t="str">
        <f t="shared" ref="CB38:CE41" ca="1" si="10">AF38</f>
        <v/>
      </c>
      <c r="CC38" s="137">
        <f t="shared" si="10"/>
        <v>0</v>
      </c>
      <c r="CD38" s="137">
        <f t="shared" si="10"/>
        <v>0</v>
      </c>
      <c r="CE38" s="137">
        <f t="shared" si="10"/>
        <v>0</v>
      </c>
      <c r="CF38" s="431" t="s">
        <v>135</v>
      </c>
      <c r="CG38" s="432"/>
      <c r="CH38" s="432"/>
      <c r="CI38" s="432"/>
      <c r="CJ38" s="425" t="str">
        <f t="shared" ref="CJ38:CM41" ca="1" si="11">AN38</f>
        <v/>
      </c>
      <c r="CK38" s="426">
        <f t="shared" si="11"/>
        <v>0</v>
      </c>
      <c r="CL38" s="426">
        <f t="shared" si="11"/>
        <v>0</v>
      </c>
      <c r="CM38" s="426">
        <f t="shared" si="11"/>
        <v>0</v>
      </c>
      <c r="CN38" s="427">
        <f t="shared" si="9"/>
        <v>0</v>
      </c>
      <c r="CO38" s="427">
        <f t="shared" si="9"/>
        <v>0</v>
      </c>
      <c r="CP38" s="427">
        <f t="shared" si="9"/>
        <v>0</v>
      </c>
      <c r="CQ38" s="23" t="s">
        <v>114</v>
      </c>
      <c r="CR38" s="5"/>
      <c r="CS38" s="5"/>
      <c r="CT38" s="5"/>
    </row>
    <row r="39" spans="2:98" ht="12" customHeight="1">
      <c r="C39" s="334"/>
      <c r="D39" s="335"/>
      <c r="E39" s="174"/>
      <c r="F39" s="174"/>
      <c r="G39" s="174"/>
      <c r="H39" s="174"/>
      <c r="I39" s="174"/>
      <c r="J39" s="174"/>
      <c r="K39" s="174"/>
      <c r="L39" s="182"/>
      <c r="M39" s="182"/>
      <c r="N39" s="182"/>
      <c r="O39" s="182"/>
      <c r="P39" s="174"/>
      <c r="Q39" s="174"/>
      <c r="R39" s="174"/>
      <c r="S39" s="174"/>
      <c r="T39" s="188" t="str">
        <f ca="1">IF(入力用!AS4="","",入力用!AS4)</f>
        <v/>
      </c>
      <c r="U39" s="243"/>
      <c r="V39" s="529"/>
      <c r="W39" s="530" t="str">
        <f ca="1">IF(入力用!AT4="","",入力用!AT4)</f>
        <v/>
      </c>
      <c r="X39" s="243"/>
      <c r="Y39" s="529"/>
      <c r="Z39" s="530" t="str">
        <f ca="1">IF(入力用!AU4="","",入力用!AU4)</f>
        <v/>
      </c>
      <c r="AA39" s="189"/>
      <c r="AB39" s="521"/>
      <c r="AC39" s="521"/>
      <c r="AD39" s="521"/>
      <c r="AE39" s="521"/>
      <c r="AF39" s="182"/>
      <c r="AG39" s="182"/>
      <c r="AH39" s="182"/>
      <c r="AI39" s="182"/>
      <c r="AJ39" s="521"/>
      <c r="AK39" s="521"/>
      <c r="AL39" s="521"/>
      <c r="AM39" s="521"/>
      <c r="AN39" s="525"/>
      <c r="AO39" s="526"/>
      <c r="AP39" s="526"/>
      <c r="AQ39" s="526"/>
      <c r="AR39" s="526"/>
      <c r="AS39" s="526"/>
      <c r="AT39" s="526"/>
      <c r="AU39" s="27"/>
      <c r="AV39" s="5"/>
      <c r="AW39" s="5"/>
      <c r="AX39" s="29"/>
      <c r="AY39" s="334"/>
      <c r="AZ39" s="335"/>
      <c r="BA39" s="174"/>
      <c r="BB39" s="174"/>
      <c r="BC39" s="174"/>
      <c r="BD39" s="174"/>
      <c r="BE39" s="174"/>
      <c r="BF39" s="174"/>
      <c r="BG39" s="174"/>
      <c r="BH39" s="137">
        <f t="shared" si="7"/>
        <v>0</v>
      </c>
      <c r="BI39" s="137">
        <f t="shared" si="7"/>
        <v>0</v>
      </c>
      <c r="BJ39" s="137">
        <f t="shared" si="7"/>
        <v>0</v>
      </c>
      <c r="BK39" s="137">
        <f>O39</f>
        <v>0</v>
      </c>
      <c r="BL39" s="174"/>
      <c r="BM39" s="174"/>
      <c r="BN39" s="174"/>
      <c r="BO39" s="174"/>
      <c r="BP39" s="519" t="str">
        <f t="shared" ref="BP39:BW39" ca="1" si="12">T39</f>
        <v/>
      </c>
      <c r="BQ39" s="271">
        <f t="shared" si="12"/>
        <v>0</v>
      </c>
      <c r="BR39" s="328">
        <f t="shared" si="12"/>
        <v>0</v>
      </c>
      <c r="BS39" s="327" t="str">
        <f t="shared" ca="1" si="12"/>
        <v/>
      </c>
      <c r="BT39" s="271">
        <f t="shared" si="12"/>
        <v>0</v>
      </c>
      <c r="BU39" s="328">
        <f t="shared" si="12"/>
        <v>0</v>
      </c>
      <c r="BV39" s="327" t="str">
        <f t="shared" ca="1" si="12"/>
        <v/>
      </c>
      <c r="BW39" s="272">
        <f t="shared" si="12"/>
        <v>0</v>
      </c>
      <c r="BX39" s="433"/>
      <c r="BY39" s="433"/>
      <c r="BZ39" s="433"/>
      <c r="CA39" s="433"/>
      <c r="CB39" s="137">
        <f t="shared" si="10"/>
        <v>0</v>
      </c>
      <c r="CC39" s="137">
        <f t="shared" si="10"/>
        <v>0</v>
      </c>
      <c r="CD39" s="137">
        <f t="shared" si="10"/>
        <v>0</v>
      </c>
      <c r="CE39" s="137">
        <f t="shared" si="10"/>
        <v>0</v>
      </c>
      <c r="CF39" s="433"/>
      <c r="CG39" s="433"/>
      <c r="CH39" s="433"/>
      <c r="CI39" s="433"/>
      <c r="CJ39" s="428">
        <f t="shared" si="11"/>
        <v>0</v>
      </c>
      <c r="CK39" s="429">
        <f t="shared" si="11"/>
        <v>0</v>
      </c>
      <c r="CL39" s="429">
        <f t="shared" si="11"/>
        <v>0</v>
      </c>
      <c r="CM39" s="429">
        <f t="shared" si="11"/>
        <v>0</v>
      </c>
      <c r="CN39" s="429">
        <f t="shared" si="9"/>
        <v>0</v>
      </c>
      <c r="CO39" s="429">
        <f t="shared" si="9"/>
        <v>0</v>
      </c>
      <c r="CP39" s="429">
        <f t="shared" si="9"/>
        <v>0</v>
      </c>
      <c r="CQ39" s="27"/>
      <c r="CR39" s="5"/>
      <c r="CS39" s="5"/>
      <c r="CT39" s="5"/>
    </row>
    <row r="40" spans="2:98" ht="12" customHeight="1">
      <c r="C40" s="334"/>
      <c r="D40" s="335"/>
      <c r="E40" s="174"/>
      <c r="F40" s="174"/>
      <c r="G40" s="174"/>
      <c r="H40" s="430" t="s">
        <v>136</v>
      </c>
      <c r="I40" s="174"/>
      <c r="J40" s="174"/>
      <c r="K40" s="174"/>
      <c r="L40" s="523" t="str">
        <f ca="1">IF(入力用!AR4="","",入力用!AR4)</f>
        <v/>
      </c>
      <c r="M40" s="524"/>
      <c r="N40" s="524"/>
      <c r="O40" s="14" t="s">
        <v>114</v>
      </c>
      <c r="P40" s="430" t="s">
        <v>137</v>
      </c>
      <c r="Q40" s="174"/>
      <c r="R40" s="174"/>
      <c r="S40" s="174"/>
      <c r="T40" s="43"/>
      <c r="U40" s="52"/>
      <c r="V40" s="51" t="s">
        <v>77</v>
      </c>
      <c r="W40" s="60"/>
      <c r="X40" s="52"/>
      <c r="Y40" s="51" t="s">
        <v>78</v>
      </c>
      <c r="Z40" s="60"/>
      <c r="AA40" s="53" t="s">
        <v>79</v>
      </c>
      <c r="AB40" s="520" t="s">
        <v>138</v>
      </c>
      <c r="AC40" s="521"/>
      <c r="AD40" s="521"/>
      <c r="AE40" s="521"/>
      <c r="AF40" s="136" t="str">
        <f ca="1">IF(入力用!BA4="","",入力用!BA4)</f>
        <v/>
      </c>
      <c r="AG40" s="182"/>
      <c r="AH40" s="182"/>
      <c r="AI40" s="182"/>
      <c r="AJ40" s="520" t="s">
        <v>139</v>
      </c>
      <c r="AK40" s="521"/>
      <c r="AL40" s="521"/>
      <c r="AM40" s="521"/>
      <c r="AN40" s="523" t="str">
        <f ca="1">IF(入力用!BB4="","",入力用!BB4)</f>
        <v/>
      </c>
      <c r="AO40" s="524"/>
      <c r="AP40" s="524"/>
      <c r="AQ40" s="524"/>
      <c r="AR40" s="524"/>
      <c r="AS40" s="524"/>
      <c r="AT40" s="524"/>
      <c r="AU40" s="14" t="s">
        <v>114</v>
      </c>
      <c r="AV40" s="5"/>
      <c r="AW40" s="5"/>
      <c r="AX40" s="29"/>
      <c r="AY40" s="334"/>
      <c r="AZ40" s="335"/>
      <c r="BA40" s="174"/>
      <c r="BB40" s="174"/>
      <c r="BC40" s="174"/>
      <c r="BD40" s="430" t="s">
        <v>136</v>
      </c>
      <c r="BE40" s="174"/>
      <c r="BF40" s="174"/>
      <c r="BG40" s="174"/>
      <c r="BH40" s="425" t="str">
        <f t="shared" ca="1" si="7"/>
        <v/>
      </c>
      <c r="BI40" s="426">
        <f t="shared" si="7"/>
        <v>0</v>
      </c>
      <c r="BJ40" s="426">
        <f t="shared" si="7"/>
        <v>0</v>
      </c>
      <c r="BK40" s="14" t="s">
        <v>114</v>
      </c>
      <c r="BL40" s="430" t="s">
        <v>137</v>
      </c>
      <c r="BM40" s="174"/>
      <c r="BN40" s="174"/>
      <c r="BO40" s="174"/>
      <c r="BP40" s="17"/>
      <c r="BQ40" s="13"/>
      <c r="BR40" s="11" t="s">
        <v>77</v>
      </c>
      <c r="BS40" s="19"/>
      <c r="BT40" s="13"/>
      <c r="BU40" s="11" t="s">
        <v>78</v>
      </c>
      <c r="BV40" s="19"/>
      <c r="BW40" s="14" t="s">
        <v>79</v>
      </c>
      <c r="BX40" s="528" t="s">
        <v>138</v>
      </c>
      <c r="BY40" s="433"/>
      <c r="BZ40" s="433"/>
      <c r="CA40" s="433"/>
      <c r="CB40" s="138" t="str">
        <f t="shared" ca="1" si="10"/>
        <v/>
      </c>
      <c r="CC40" s="137">
        <f t="shared" si="10"/>
        <v>0</v>
      </c>
      <c r="CD40" s="137">
        <f t="shared" si="10"/>
        <v>0</v>
      </c>
      <c r="CE40" s="137">
        <f t="shared" si="10"/>
        <v>0</v>
      </c>
      <c r="CF40" s="528" t="s">
        <v>139</v>
      </c>
      <c r="CG40" s="433"/>
      <c r="CH40" s="433"/>
      <c r="CI40" s="433"/>
      <c r="CJ40" s="425" t="str">
        <f t="shared" ca="1" si="11"/>
        <v/>
      </c>
      <c r="CK40" s="426">
        <f t="shared" si="11"/>
        <v>0</v>
      </c>
      <c r="CL40" s="426">
        <f t="shared" si="11"/>
        <v>0</v>
      </c>
      <c r="CM40" s="426">
        <f t="shared" si="11"/>
        <v>0</v>
      </c>
      <c r="CN40" s="426">
        <f t="shared" si="9"/>
        <v>0</v>
      </c>
      <c r="CO40" s="426">
        <f t="shared" si="9"/>
        <v>0</v>
      </c>
      <c r="CP40" s="426">
        <f t="shared" si="9"/>
        <v>0</v>
      </c>
      <c r="CQ40" s="14" t="s">
        <v>114</v>
      </c>
      <c r="CR40" s="5"/>
      <c r="CS40" s="5"/>
      <c r="CT40" s="5"/>
    </row>
    <row r="41" spans="2:98" ht="12" customHeight="1" thickBot="1">
      <c r="C41" s="334"/>
      <c r="D41" s="335"/>
      <c r="E41" s="174"/>
      <c r="F41" s="174"/>
      <c r="G41" s="174"/>
      <c r="H41" s="174"/>
      <c r="I41" s="174"/>
      <c r="J41" s="174"/>
      <c r="K41" s="174"/>
      <c r="L41" s="525"/>
      <c r="M41" s="526"/>
      <c r="N41" s="526"/>
      <c r="O41" s="27"/>
      <c r="P41" s="174"/>
      <c r="Q41" s="174"/>
      <c r="R41" s="174"/>
      <c r="S41" s="174"/>
      <c r="T41" s="188" t="str">
        <f ca="1">IF(入力用!AX4="","",入力用!AX4)</f>
        <v/>
      </c>
      <c r="U41" s="243"/>
      <c r="V41" s="529"/>
      <c r="W41" s="530" t="str">
        <f ca="1">IF(入力用!AY4="","",入力用!AY4)</f>
        <v/>
      </c>
      <c r="X41" s="243"/>
      <c r="Y41" s="529"/>
      <c r="Z41" s="530" t="str">
        <f ca="1">IF(入力用!AZ4="","",入力用!AZ4)</f>
        <v/>
      </c>
      <c r="AA41" s="189"/>
      <c r="AB41" s="522"/>
      <c r="AC41" s="522"/>
      <c r="AD41" s="522"/>
      <c r="AE41" s="522"/>
      <c r="AF41" s="182"/>
      <c r="AG41" s="182"/>
      <c r="AH41" s="182"/>
      <c r="AI41" s="182"/>
      <c r="AJ41" s="522"/>
      <c r="AK41" s="522"/>
      <c r="AL41" s="522"/>
      <c r="AM41" s="522"/>
      <c r="AN41" s="525"/>
      <c r="AO41" s="526"/>
      <c r="AP41" s="526"/>
      <c r="AQ41" s="526"/>
      <c r="AR41" s="527"/>
      <c r="AS41" s="527"/>
      <c r="AT41" s="527"/>
      <c r="AU41" s="23"/>
      <c r="AV41" s="5"/>
      <c r="AW41" s="5"/>
      <c r="AX41" s="29"/>
      <c r="AY41" s="334"/>
      <c r="AZ41" s="335"/>
      <c r="BA41" s="174"/>
      <c r="BB41" s="174"/>
      <c r="BC41" s="174"/>
      <c r="BD41" s="174"/>
      <c r="BE41" s="174"/>
      <c r="BF41" s="174"/>
      <c r="BG41" s="174"/>
      <c r="BH41" s="428">
        <f t="shared" si="7"/>
        <v>0</v>
      </c>
      <c r="BI41" s="429">
        <f t="shared" si="7"/>
        <v>0</v>
      </c>
      <c r="BJ41" s="429">
        <f t="shared" si="7"/>
        <v>0</v>
      </c>
      <c r="BK41" s="27"/>
      <c r="BL41" s="174"/>
      <c r="BM41" s="174"/>
      <c r="BN41" s="174"/>
      <c r="BO41" s="174"/>
      <c r="BP41" s="519" t="str">
        <f t="shared" ref="BP41:BR56" ca="1" si="13">T41</f>
        <v/>
      </c>
      <c r="BQ41" s="271">
        <f t="shared" si="13"/>
        <v>0</v>
      </c>
      <c r="BR41" s="328">
        <f t="shared" si="13"/>
        <v>0</v>
      </c>
      <c r="BS41" s="327" t="str">
        <f ca="1">W41</f>
        <v/>
      </c>
      <c r="BT41" s="271">
        <f>X41</f>
        <v>0</v>
      </c>
      <c r="BU41" s="328">
        <f>Y41</f>
        <v>0</v>
      </c>
      <c r="BV41" s="327" t="str">
        <f ca="1">Z41</f>
        <v/>
      </c>
      <c r="BW41" s="272">
        <f>AA41</f>
        <v>0</v>
      </c>
      <c r="BX41" s="533"/>
      <c r="BY41" s="533"/>
      <c r="BZ41" s="533"/>
      <c r="CA41" s="533"/>
      <c r="CB41" s="137">
        <f t="shared" si="10"/>
        <v>0</v>
      </c>
      <c r="CC41" s="137">
        <f t="shared" si="10"/>
        <v>0</v>
      </c>
      <c r="CD41" s="137">
        <f t="shared" si="10"/>
        <v>0</v>
      </c>
      <c r="CE41" s="137">
        <f t="shared" si="10"/>
        <v>0</v>
      </c>
      <c r="CF41" s="433"/>
      <c r="CG41" s="433"/>
      <c r="CH41" s="433"/>
      <c r="CI41" s="433"/>
      <c r="CJ41" s="428">
        <f t="shared" si="11"/>
        <v>0</v>
      </c>
      <c r="CK41" s="429">
        <f t="shared" si="11"/>
        <v>0</v>
      </c>
      <c r="CL41" s="429">
        <f t="shared" si="11"/>
        <v>0</v>
      </c>
      <c r="CM41" s="429">
        <f t="shared" si="11"/>
        <v>0</v>
      </c>
      <c r="CN41" s="427">
        <f t="shared" si="9"/>
        <v>0</v>
      </c>
      <c r="CO41" s="427">
        <f t="shared" si="9"/>
        <v>0</v>
      </c>
      <c r="CP41" s="427">
        <f t="shared" si="9"/>
        <v>0</v>
      </c>
      <c r="CQ41" s="23"/>
      <c r="CR41" s="5"/>
      <c r="CS41" s="5"/>
      <c r="CT41" s="5"/>
    </row>
    <row r="42" spans="2:98" ht="9.75" customHeight="1">
      <c r="C42" s="334"/>
      <c r="D42" s="335"/>
      <c r="E42" s="1"/>
      <c r="F42" s="2"/>
      <c r="G42" s="516" t="s">
        <v>109</v>
      </c>
      <c r="H42" s="516"/>
      <c r="I42" s="516"/>
      <c r="J42" s="516"/>
      <c r="K42" s="477" t="str">
        <f ca="1">IF(入力用!BC4="","",入力用!BC4)</f>
        <v/>
      </c>
      <c r="L42" s="478"/>
      <c r="M42" s="478"/>
      <c r="N42" s="478"/>
      <c r="O42" s="478"/>
      <c r="P42" s="478"/>
      <c r="Q42" s="478"/>
      <c r="R42" s="478"/>
      <c r="S42" s="478"/>
      <c r="T42" s="479" t="s">
        <v>69</v>
      </c>
      <c r="U42" s="480" t="str">
        <f ca="1">IF(ASC(入力用!BF4)="1","○","")</f>
        <v/>
      </c>
      <c r="V42" s="442"/>
      <c r="W42" s="430" t="s">
        <v>140</v>
      </c>
      <c r="X42" s="174"/>
      <c r="Y42" s="174"/>
      <c r="Z42" s="174"/>
      <c r="AA42" s="318"/>
      <c r="AB42" s="61"/>
      <c r="AC42" s="48"/>
      <c r="AD42" s="48"/>
      <c r="AE42" s="50" t="s">
        <v>114</v>
      </c>
      <c r="AF42" s="336" t="s">
        <v>141</v>
      </c>
      <c r="AG42" s="337"/>
      <c r="AH42" s="337"/>
      <c r="AI42" s="338"/>
      <c r="AJ42" s="43"/>
      <c r="AK42" s="52"/>
      <c r="AL42" s="52"/>
      <c r="AM42" s="53" t="s">
        <v>114</v>
      </c>
      <c r="AN42" s="310" t="s">
        <v>142</v>
      </c>
      <c r="AO42" s="337"/>
      <c r="AP42" s="337"/>
      <c r="AQ42" s="345"/>
      <c r="AR42" s="61"/>
      <c r="AS42" s="48"/>
      <c r="AT42" s="48"/>
      <c r="AU42" s="50" t="s">
        <v>114</v>
      </c>
      <c r="AV42" s="5"/>
      <c r="AW42" s="5"/>
      <c r="AX42" s="29"/>
      <c r="AY42" s="334"/>
      <c r="AZ42" s="335"/>
      <c r="BA42" s="1"/>
      <c r="BB42" s="2"/>
      <c r="BC42" s="516" t="s">
        <v>109</v>
      </c>
      <c r="BD42" s="516"/>
      <c r="BE42" s="516"/>
      <c r="BF42" s="516"/>
      <c r="BG42" s="517" t="str">
        <f ca="1">K42</f>
        <v/>
      </c>
      <c r="BH42" s="518">
        <f t="shared" si="7"/>
        <v>0</v>
      </c>
      <c r="BI42" s="518">
        <f t="shared" si="7"/>
        <v>0</v>
      </c>
      <c r="BJ42" s="518">
        <f t="shared" si="7"/>
        <v>0</v>
      </c>
      <c r="BK42" s="518">
        <f t="shared" si="7"/>
        <v>0</v>
      </c>
      <c r="BL42" s="518">
        <f t="shared" si="7"/>
        <v>0</v>
      </c>
      <c r="BM42" s="518">
        <f t="shared" si="7"/>
        <v>0</v>
      </c>
      <c r="BN42" s="518">
        <f t="shared" si="7"/>
        <v>0</v>
      </c>
      <c r="BO42" s="518">
        <f t="shared" si="7"/>
        <v>0</v>
      </c>
      <c r="BP42" s="496" t="s">
        <v>69</v>
      </c>
      <c r="BQ42" s="497" t="str">
        <f t="shared" ca="1" si="13"/>
        <v/>
      </c>
      <c r="BR42" s="165">
        <f t="shared" si="13"/>
        <v>0</v>
      </c>
      <c r="BS42" s="430" t="s">
        <v>140</v>
      </c>
      <c r="BT42" s="174"/>
      <c r="BU42" s="174"/>
      <c r="BV42" s="174"/>
      <c r="BW42" s="318"/>
      <c r="BX42" s="16"/>
      <c r="BY42" s="8"/>
      <c r="BZ42" s="8"/>
      <c r="CA42" s="10" t="s">
        <v>114</v>
      </c>
      <c r="CB42" s="350" t="s">
        <v>141</v>
      </c>
      <c r="CC42" s="351"/>
      <c r="CD42" s="351"/>
      <c r="CE42" s="352"/>
      <c r="CF42" s="17"/>
      <c r="CG42" s="13"/>
      <c r="CH42" s="13"/>
      <c r="CI42" s="14" t="s">
        <v>114</v>
      </c>
      <c r="CJ42" s="148" t="s">
        <v>142</v>
      </c>
      <c r="CK42" s="351"/>
      <c r="CL42" s="351"/>
      <c r="CM42" s="359"/>
      <c r="CN42" s="16"/>
      <c r="CO42" s="8"/>
      <c r="CP42" s="8"/>
      <c r="CQ42" s="10" t="s">
        <v>114</v>
      </c>
      <c r="CR42" s="5"/>
      <c r="CS42" s="5"/>
      <c r="CT42" s="5"/>
    </row>
    <row r="43" spans="2:98" ht="9.75" customHeight="1">
      <c r="C43" s="334"/>
      <c r="D43" s="335"/>
      <c r="E43" s="276" t="s">
        <v>143</v>
      </c>
      <c r="F43" s="277"/>
      <c r="G43" s="507" t="s">
        <v>68</v>
      </c>
      <c r="H43" s="508"/>
      <c r="I43" s="508"/>
      <c r="J43" s="509"/>
      <c r="K43" s="488" t="str">
        <f ca="1">IF(入力用!BD4="","",入力用!BD4)</f>
        <v/>
      </c>
      <c r="L43" s="489"/>
      <c r="M43" s="489"/>
      <c r="N43" s="489"/>
      <c r="O43" s="489"/>
      <c r="P43" s="489"/>
      <c r="Q43" s="489"/>
      <c r="R43" s="489"/>
      <c r="S43" s="489"/>
      <c r="T43" s="227"/>
      <c r="U43" s="182"/>
      <c r="V43" s="182"/>
      <c r="W43" s="174"/>
      <c r="X43" s="174"/>
      <c r="Y43" s="174"/>
      <c r="Z43" s="174"/>
      <c r="AA43" s="318"/>
      <c r="AB43" s="367" t="str">
        <f ca="1">IF(入力用!BG4="","",入力用!BG4)</f>
        <v/>
      </c>
      <c r="AC43" s="365"/>
      <c r="AD43" s="365"/>
      <c r="AE43" s="368"/>
      <c r="AF43" s="339"/>
      <c r="AG43" s="340"/>
      <c r="AH43" s="340"/>
      <c r="AI43" s="341"/>
      <c r="AJ43" s="364" t="str">
        <f ca="1">IF(入力用!BH4="","",入力用!BH4)</f>
        <v/>
      </c>
      <c r="AK43" s="365"/>
      <c r="AL43" s="365"/>
      <c r="AM43" s="366"/>
      <c r="AN43" s="346"/>
      <c r="AO43" s="340"/>
      <c r="AP43" s="340"/>
      <c r="AQ43" s="347"/>
      <c r="AR43" s="367" t="str">
        <f ca="1">IF(入力用!BI4="","",入力用!BI4)</f>
        <v/>
      </c>
      <c r="AS43" s="365"/>
      <c r="AT43" s="365"/>
      <c r="AU43" s="368"/>
      <c r="AV43" s="5"/>
      <c r="AW43" s="5"/>
      <c r="AX43" s="29"/>
      <c r="AY43" s="334"/>
      <c r="AZ43" s="335"/>
      <c r="BA43" s="276" t="s">
        <v>143</v>
      </c>
      <c r="BB43" s="277"/>
      <c r="BC43" s="507" t="s">
        <v>68</v>
      </c>
      <c r="BD43" s="508"/>
      <c r="BE43" s="508"/>
      <c r="BF43" s="509"/>
      <c r="BG43" s="513" t="str">
        <f ca="1">K43</f>
        <v/>
      </c>
      <c r="BH43" s="514">
        <f t="shared" si="7"/>
        <v>0</v>
      </c>
      <c r="BI43" s="514">
        <f t="shared" si="7"/>
        <v>0</v>
      </c>
      <c r="BJ43" s="514">
        <f t="shared" si="7"/>
        <v>0</v>
      </c>
      <c r="BK43" s="514">
        <f t="shared" si="7"/>
        <v>0</v>
      </c>
      <c r="BL43" s="514">
        <f t="shared" si="7"/>
        <v>0</v>
      </c>
      <c r="BM43" s="514">
        <f t="shared" si="7"/>
        <v>0</v>
      </c>
      <c r="BN43" s="514">
        <f t="shared" si="7"/>
        <v>0</v>
      </c>
      <c r="BO43" s="514">
        <f t="shared" si="7"/>
        <v>0</v>
      </c>
      <c r="BP43" s="250"/>
      <c r="BQ43" s="137">
        <f t="shared" si="13"/>
        <v>0</v>
      </c>
      <c r="BR43" s="137">
        <f t="shared" si="13"/>
        <v>0</v>
      </c>
      <c r="BS43" s="174"/>
      <c r="BT43" s="174"/>
      <c r="BU43" s="174"/>
      <c r="BV43" s="174"/>
      <c r="BW43" s="318"/>
      <c r="BX43" s="435" t="str">
        <f t="shared" ref="BX43:CG58" ca="1" si="14">AB43</f>
        <v/>
      </c>
      <c r="BY43" s="282">
        <f t="shared" si="14"/>
        <v>0</v>
      </c>
      <c r="BZ43" s="282">
        <f t="shared" si="14"/>
        <v>0</v>
      </c>
      <c r="CA43" s="436">
        <f t="shared" si="14"/>
        <v>0</v>
      </c>
      <c r="CB43" s="353"/>
      <c r="CC43" s="354"/>
      <c r="CD43" s="354"/>
      <c r="CE43" s="355"/>
      <c r="CF43" s="302" t="str">
        <f ca="1">AJ43</f>
        <v/>
      </c>
      <c r="CG43" s="303"/>
      <c r="CH43" s="303"/>
      <c r="CI43" s="304"/>
      <c r="CJ43" s="360"/>
      <c r="CK43" s="354"/>
      <c r="CL43" s="354"/>
      <c r="CM43" s="361"/>
      <c r="CN43" s="392" t="str">
        <f ca="1">AR43</f>
        <v/>
      </c>
      <c r="CO43" s="303"/>
      <c r="CP43" s="303"/>
      <c r="CQ43" s="400"/>
      <c r="CR43" s="5"/>
      <c r="CS43" s="5"/>
      <c r="CT43" s="5"/>
    </row>
    <row r="44" spans="2:98" ht="9.75" customHeight="1" thickBot="1">
      <c r="C44" s="334"/>
      <c r="D44" s="335"/>
      <c r="E44" s="278" t="s">
        <v>93</v>
      </c>
      <c r="F44" s="279"/>
      <c r="G44" s="510"/>
      <c r="H44" s="511"/>
      <c r="I44" s="511"/>
      <c r="J44" s="512"/>
      <c r="K44" s="490"/>
      <c r="L44" s="490"/>
      <c r="M44" s="490"/>
      <c r="N44" s="490"/>
      <c r="O44" s="490"/>
      <c r="P44" s="490"/>
      <c r="Q44" s="490"/>
      <c r="R44" s="490"/>
      <c r="S44" s="490"/>
      <c r="T44" s="228"/>
      <c r="U44" s="182"/>
      <c r="V44" s="182"/>
      <c r="W44" s="174"/>
      <c r="X44" s="174"/>
      <c r="Y44" s="174"/>
      <c r="Z44" s="174"/>
      <c r="AA44" s="318"/>
      <c r="AB44" s="367"/>
      <c r="AC44" s="365"/>
      <c r="AD44" s="365"/>
      <c r="AE44" s="368"/>
      <c r="AF44" s="342"/>
      <c r="AG44" s="343"/>
      <c r="AH44" s="343"/>
      <c r="AI44" s="344"/>
      <c r="AJ44" s="313"/>
      <c r="AK44" s="314"/>
      <c r="AL44" s="314"/>
      <c r="AM44" s="315"/>
      <c r="AN44" s="348"/>
      <c r="AO44" s="343"/>
      <c r="AP44" s="343"/>
      <c r="AQ44" s="349"/>
      <c r="AR44" s="369"/>
      <c r="AS44" s="370"/>
      <c r="AT44" s="370"/>
      <c r="AU44" s="371"/>
      <c r="AV44" s="5"/>
      <c r="AW44" s="5"/>
      <c r="AX44" s="29"/>
      <c r="AY44" s="334"/>
      <c r="AZ44" s="335"/>
      <c r="BA44" s="278" t="s">
        <v>93</v>
      </c>
      <c r="BB44" s="279"/>
      <c r="BC44" s="510"/>
      <c r="BD44" s="511"/>
      <c r="BE44" s="511"/>
      <c r="BF44" s="512"/>
      <c r="BG44" s="515">
        <f>K44</f>
        <v>0</v>
      </c>
      <c r="BH44" s="515">
        <f t="shared" si="7"/>
        <v>0</v>
      </c>
      <c r="BI44" s="515">
        <f t="shared" si="7"/>
        <v>0</v>
      </c>
      <c r="BJ44" s="515">
        <f t="shared" si="7"/>
        <v>0</v>
      </c>
      <c r="BK44" s="515">
        <f t="shared" si="7"/>
        <v>0</v>
      </c>
      <c r="BL44" s="515">
        <f t="shared" si="7"/>
        <v>0</v>
      </c>
      <c r="BM44" s="515">
        <f t="shared" si="7"/>
        <v>0</v>
      </c>
      <c r="BN44" s="515">
        <f t="shared" si="7"/>
        <v>0</v>
      </c>
      <c r="BO44" s="515">
        <f t="shared" si="7"/>
        <v>0</v>
      </c>
      <c r="BP44" s="251"/>
      <c r="BQ44" s="137">
        <f t="shared" si="13"/>
        <v>0</v>
      </c>
      <c r="BR44" s="137">
        <f t="shared" si="13"/>
        <v>0</v>
      </c>
      <c r="BS44" s="174"/>
      <c r="BT44" s="174"/>
      <c r="BU44" s="174"/>
      <c r="BV44" s="174"/>
      <c r="BW44" s="318"/>
      <c r="BX44" s="435">
        <f t="shared" si="14"/>
        <v>0</v>
      </c>
      <c r="BY44" s="282">
        <f t="shared" si="14"/>
        <v>0</v>
      </c>
      <c r="BZ44" s="282">
        <f t="shared" si="14"/>
        <v>0</v>
      </c>
      <c r="CA44" s="436">
        <f t="shared" si="14"/>
        <v>0</v>
      </c>
      <c r="CB44" s="356"/>
      <c r="CC44" s="357"/>
      <c r="CD44" s="357"/>
      <c r="CE44" s="358"/>
      <c r="CF44" s="305"/>
      <c r="CG44" s="306"/>
      <c r="CH44" s="306"/>
      <c r="CI44" s="307"/>
      <c r="CJ44" s="362"/>
      <c r="CK44" s="357"/>
      <c r="CL44" s="357"/>
      <c r="CM44" s="363"/>
      <c r="CN44" s="393"/>
      <c r="CO44" s="394"/>
      <c r="CP44" s="394"/>
      <c r="CQ44" s="401"/>
      <c r="CR44" s="5"/>
      <c r="CS44" s="5"/>
      <c r="CT44" s="5"/>
    </row>
    <row r="45" spans="2:98" ht="9.75" customHeight="1">
      <c r="C45" s="334"/>
      <c r="D45" s="335"/>
      <c r="E45" s="278"/>
      <c r="F45" s="279"/>
      <c r="G45" s="174" t="s">
        <v>44</v>
      </c>
      <c r="H45" s="174"/>
      <c r="I45" s="174"/>
      <c r="J45" s="174"/>
      <c r="K45" s="443" t="str">
        <f ca="1">IF(入力用!$BE$4="","",MID(RIGHT("000000000000"&amp;入力用!$BE$4,12),1,1))</f>
        <v/>
      </c>
      <c r="L45" s="170" t="str">
        <f ca="1">IF(入力用!$BE$4="","",MID(RIGHT("000000000000"&amp;入力用!$BE$4,12),2,1))</f>
        <v/>
      </c>
      <c r="M45" s="170" t="str">
        <f ca="1">IF(入力用!$BE$4="","",MID(RIGHT("000000000000"&amp;入力用!$BE$4,12),3,1))</f>
        <v/>
      </c>
      <c r="N45" s="471" t="str">
        <f ca="1">IF(入力用!$BE$4="","",MID(RIGHT("000000000000"&amp;入力用!$BE$4,12),4,1))</f>
        <v/>
      </c>
      <c r="O45" s="443" t="str">
        <f ca="1">IF(入力用!$BE$4="","",MID(RIGHT("000000000000"&amp;入力用!$BE$4,12),5,1))</f>
        <v/>
      </c>
      <c r="P45" s="170" t="str">
        <f ca="1">IF(入力用!$BE$4="","",MID(RIGHT("000000000000"&amp;入力用!$BE$4,12),6,1))</f>
        <v/>
      </c>
      <c r="Q45" s="170" t="str">
        <f ca="1">IF(入力用!$BE$4="","",MID(RIGHT("000000000000"&amp;入力用!$BE$4,12),7,1))</f>
        <v/>
      </c>
      <c r="R45" s="471" t="str">
        <f ca="1">IF(入力用!$BE$4="","",MID(RIGHT("000000000000"&amp;入力用!$BE$4,12),8,1))</f>
        <v/>
      </c>
      <c r="S45" s="443" t="str">
        <f ca="1">IF(入力用!$BE$4="","",MID(RIGHT("000000000000"&amp;入力用!$BE$4,12),9,1))</f>
        <v/>
      </c>
      <c r="T45" s="170" t="str">
        <f ca="1">IF(入力用!$BE$4="","",MID(RIGHT("000000000000"&amp;入力用!$BE$4,12),10,1))</f>
        <v/>
      </c>
      <c r="U45" s="170" t="str">
        <f ca="1">IF(入力用!$BE$4="","",MID(RIGHT("000000000000"&amp;入力用!$BE$4,12),11,1))</f>
        <v/>
      </c>
      <c r="V45" s="471" t="str">
        <f ca="1">IF(入力用!$BE$4="","",MID(RIGHT("000000000000"&amp;入力用!$BE$4,12),12,1))</f>
        <v/>
      </c>
      <c r="W45" s="174"/>
      <c r="X45" s="174"/>
      <c r="Y45" s="174"/>
      <c r="Z45" s="174"/>
      <c r="AA45" s="318"/>
      <c r="AB45" s="367"/>
      <c r="AC45" s="365"/>
      <c r="AD45" s="365"/>
      <c r="AE45" s="368"/>
      <c r="AF45" s="308" t="s">
        <v>144</v>
      </c>
      <c r="AG45" s="208"/>
      <c r="AH45" s="208"/>
      <c r="AI45" s="209"/>
      <c r="AJ45" s="62"/>
      <c r="AK45" s="63"/>
      <c r="AL45" s="63"/>
      <c r="AM45" s="53" t="s">
        <v>114</v>
      </c>
      <c r="AN45" s="310" t="s">
        <v>145</v>
      </c>
      <c r="AO45" s="208"/>
      <c r="AP45" s="208"/>
      <c r="AQ45" s="208"/>
      <c r="AR45" s="64"/>
      <c r="AS45" s="65"/>
      <c r="AT45" s="65"/>
      <c r="AU45" s="66" t="s">
        <v>114</v>
      </c>
      <c r="AV45" s="5"/>
      <c r="AW45" s="5"/>
      <c r="AX45" s="29"/>
      <c r="AY45" s="334"/>
      <c r="AZ45" s="335"/>
      <c r="BA45" s="278"/>
      <c r="BB45" s="279"/>
      <c r="BC45" s="174" t="s">
        <v>44</v>
      </c>
      <c r="BD45" s="174"/>
      <c r="BE45" s="174"/>
      <c r="BF45" s="174"/>
      <c r="BG45" s="162" t="str">
        <f ca="1">K45</f>
        <v/>
      </c>
      <c r="BH45" s="158" t="str">
        <f t="shared" ca="1" si="7"/>
        <v/>
      </c>
      <c r="BI45" s="158" t="str">
        <f t="shared" ca="1" si="7"/>
        <v/>
      </c>
      <c r="BJ45" s="160" t="str">
        <f t="shared" ca="1" si="7"/>
        <v/>
      </c>
      <c r="BK45" s="162" t="str">
        <f t="shared" ca="1" si="7"/>
        <v/>
      </c>
      <c r="BL45" s="158" t="str">
        <f t="shared" ca="1" si="7"/>
        <v/>
      </c>
      <c r="BM45" s="158" t="str">
        <f t="shared" ca="1" si="7"/>
        <v/>
      </c>
      <c r="BN45" s="160" t="str">
        <f t="shared" ca="1" si="7"/>
        <v/>
      </c>
      <c r="BO45" s="162" t="str">
        <f t="shared" ca="1" si="7"/>
        <v/>
      </c>
      <c r="BP45" s="158" t="str">
        <f ca="1">T45</f>
        <v/>
      </c>
      <c r="BQ45" s="158" t="str">
        <f t="shared" ca="1" si="13"/>
        <v/>
      </c>
      <c r="BR45" s="160" t="str">
        <f t="shared" ca="1" si="13"/>
        <v/>
      </c>
      <c r="BS45" s="174"/>
      <c r="BT45" s="174"/>
      <c r="BU45" s="174"/>
      <c r="BV45" s="174"/>
      <c r="BW45" s="318"/>
      <c r="BX45" s="435">
        <f t="shared" si="14"/>
        <v>0</v>
      </c>
      <c r="BY45" s="282">
        <f t="shared" si="14"/>
        <v>0</v>
      </c>
      <c r="BZ45" s="282">
        <f t="shared" si="14"/>
        <v>0</v>
      </c>
      <c r="CA45" s="436">
        <f t="shared" si="14"/>
        <v>0</v>
      </c>
      <c r="CB45" s="311" t="s">
        <v>144</v>
      </c>
      <c r="CC45" s="140"/>
      <c r="CD45" s="140"/>
      <c r="CE45" s="141"/>
      <c r="CF45" s="34"/>
      <c r="CG45" s="35"/>
      <c r="CH45" s="35"/>
      <c r="CI45" s="14" t="s">
        <v>114</v>
      </c>
      <c r="CJ45" s="148" t="s">
        <v>145</v>
      </c>
      <c r="CK45" s="140"/>
      <c r="CL45" s="140"/>
      <c r="CM45" s="140"/>
      <c r="CN45" s="36"/>
      <c r="CO45" s="37"/>
      <c r="CP45" s="37"/>
      <c r="CQ45" s="18" t="s">
        <v>114</v>
      </c>
      <c r="CR45" s="5"/>
      <c r="CS45" s="5"/>
      <c r="CT45" s="5"/>
    </row>
    <row r="46" spans="2:98" ht="9.75" customHeight="1" thickBot="1">
      <c r="C46" s="334"/>
      <c r="D46" s="335"/>
      <c r="E46" s="280"/>
      <c r="F46" s="281"/>
      <c r="G46" s="174"/>
      <c r="H46" s="174"/>
      <c r="I46" s="174"/>
      <c r="J46" s="174"/>
      <c r="K46" s="444"/>
      <c r="L46" s="171"/>
      <c r="M46" s="171"/>
      <c r="N46" s="472"/>
      <c r="O46" s="444"/>
      <c r="P46" s="171"/>
      <c r="Q46" s="171"/>
      <c r="R46" s="472"/>
      <c r="S46" s="444"/>
      <c r="T46" s="171"/>
      <c r="U46" s="171"/>
      <c r="V46" s="472"/>
      <c r="W46" s="174"/>
      <c r="X46" s="174"/>
      <c r="Y46" s="174"/>
      <c r="Z46" s="174"/>
      <c r="AA46" s="318"/>
      <c r="AB46" s="369"/>
      <c r="AC46" s="370"/>
      <c r="AD46" s="370"/>
      <c r="AE46" s="371"/>
      <c r="AF46" s="309"/>
      <c r="AG46" s="214"/>
      <c r="AH46" s="214"/>
      <c r="AI46" s="215"/>
      <c r="AJ46" s="313" t="str">
        <f ca="1">IF(入力用!DT4="","",入力用!DT4)</f>
        <v/>
      </c>
      <c r="AK46" s="314"/>
      <c r="AL46" s="314"/>
      <c r="AM46" s="315"/>
      <c r="AN46" s="213"/>
      <c r="AO46" s="214"/>
      <c r="AP46" s="214"/>
      <c r="AQ46" s="214"/>
      <c r="AR46" s="313" t="str">
        <f ca="1">IF(入力用!DU4="","",入力用!DU4)</f>
        <v/>
      </c>
      <c r="AS46" s="314"/>
      <c r="AT46" s="314"/>
      <c r="AU46" s="315"/>
      <c r="AV46" s="5"/>
      <c r="AW46" s="5"/>
      <c r="AX46" s="29"/>
      <c r="AY46" s="334"/>
      <c r="AZ46" s="335"/>
      <c r="BA46" s="280"/>
      <c r="BB46" s="281"/>
      <c r="BC46" s="174"/>
      <c r="BD46" s="174"/>
      <c r="BE46" s="174"/>
      <c r="BF46" s="174"/>
      <c r="BG46" s="163">
        <f>K46</f>
        <v>0</v>
      </c>
      <c r="BH46" s="159">
        <f t="shared" si="7"/>
        <v>0</v>
      </c>
      <c r="BI46" s="159">
        <f t="shared" si="7"/>
        <v>0</v>
      </c>
      <c r="BJ46" s="161">
        <f t="shared" si="7"/>
        <v>0</v>
      </c>
      <c r="BK46" s="163">
        <f t="shared" si="7"/>
        <v>0</v>
      </c>
      <c r="BL46" s="159">
        <f t="shared" si="7"/>
        <v>0</v>
      </c>
      <c r="BM46" s="159">
        <f t="shared" si="7"/>
        <v>0</v>
      </c>
      <c r="BN46" s="161">
        <f t="shared" si="7"/>
        <v>0</v>
      </c>
      <c r="BO46" s="163">
        <f t="shared" si="7"/>
        <v>0</v>
      </c>
      <c r="BP46" s="159">
        <f>T46</f>
        <v>0</v>
      </c>
      <c r="BQ46" s="159">
        <f t="shared" si="13"/>
        <v>0</v>
      </c>
      <c r="BR46" s="161">
        <f t="shared" si="13"/>
        <v>0</v>
      </c>
      <c r="BS46" s="174"/>
      <c r="BT46" s="174"/>
      <c r="BU46" s="174"/>
      <c r="BV46" s="174"/>
      <c r="BW46" s="318"/>
      <c r="BX46" s="437">
        <f t="shared" si="14"/>
        <v>0</v>
      </c>
      <c r="BY46" s="438">
        <f t="shared" si="14"/>
        <v>0</v>
      </c>
      <c r="BZ46" s="438">
        <f t="shared" si="14"/>
        <v>0</v>
      </c>
      <c r="CA46" s="439">
        <f t="shared" si="14"/>
        <v>0</v>
      </c>
      <c r="CB46" s="312"/>
      <c r="CC46" s="146"/>
      <c r="CD46" s="146"/>
      <c r="CE46" s="147"/>
      <c r="CF46" s="305" t="str">
        <f ca="1">AJ46</f>
        <v/>
      </c>
      <c r="CG46" s="306"/>
      <c r="CH46" s="306"/>
      <c r="CI46" s="307"/>
      <c r="CJ46" s="145"/>
      <c r="CK46" s="146"/>
      <c r="CL46" s="146"/>
      <c r="CM46" s="146"/>
      <c r="CN46" s="305" t="str">
        <f ca="1">AR46</f>
        <v/>
      </c>
      <c r="CO46" s="306"/>
      <c r="CP46" s="306"/>
      <c r="CQ46" s="307"/>
      <c r="CR46" s="5"/>
      <c r="CS46" s="5"/>
      <c r="CT46" s="5"/>
    </row>
    <row r="47" spans="2:98" ht="12" customHeight="1">
      <c r="E47" s="235" t="s">
        <v>166</v>
      </c>
      <c r="F47" s="236"/>
      <c r="G47" s="486">
        <v>1</v>
      </c>
      <c r="H47" s="474" t="s">
        <v>109</v>
      </c>
      <c r="I47" s="475"/>
      <c r="J47" s="476"/>
      <c r="K47" s="477" t="str">
        <f ca="1">IF(入力用!BJ4="","",入力用!BJ4)</f>
        <v/>
      </c>
      <c r="L47" s="478"/>
      <c r="M47" s="478"/>
      <c r="N47" s="478"/>
      <c r="O47" s="478"/>
      <c r="P47" s="478"/>
      <c r="Q47" s="478"/>
      <c r="R47" s="478"/>
      <c r="S47" s="478"/>
      <c r="T47" s="479" t="s">
        <v>69</v>
      </c>
      <c r="U47" s="480" t="str">
        <f ca="1">ASC(入力用!BM4)</f>
        <v/>
      </c>
      <c r="V47" s="442"/>
      <c r="W47" s="201" t="s">
        <v>146</v>
      </c>
      <c r="X47" s="196"/>
      <c r="Y47" s="174">
        <v>1</v>
      </c>
      <c r="Z47" s="474" t="s">
        <v>109</v>
      </c>
      <c r="AA47" s="475"/>
      <c r="AB47" s="476"/>
      <c r="AC47" s="477" t="str">
        <f ca="1">IF(入力用!BZ4="","",入力用!BZ4)</f>
        <v/>
      </c>
      <c r="AD47" s="478"/>
      <c r="AE47" s="478"/>
      <c r="AF47" s="478"/>
      <c r="AG47" s="478"/>
      <c r="AH47" s="478"/>
      <c r="AI47" s="478"/>
      <c r="AJ47" s="506"/>
      <c r="AK47" s="506"/>
      <c r="AL47" s="227" t="s">
        <v>69</v>
      </c>
      <c r="AM47" s="480" t="str">
        <f ca="1">IF(ASC(入力用!CC4)="1","○","")</f>
        <v/>
      </c>
      <c r="AN47" s="442"/>
      <c r="AO47" s="504" t="s">
        <v>169</v>
      </c>
      <c r="AP47" s="504"/>
      <c r="AQ47" s="504"/>
      <c r="AR47" s="505"/>
      <c r="AS47" s="505"/>
      <c r="AT47" s="505"/>
      <c r="AU47" s="505"/>
      <c r="AV47" s="5"/>
      <c r="AW47" s="5"/>
      <c r="AX47" s="29"/>
      <c r="AZ47" s="33"/>
      <c r="BA47" s="235" t="s">
        <v>166</v>
      </c>
      <c r="BB47" s="236"/>
      <c r="BC47" s="486">
        <v>1</v>
      </c>
      <c r="BD47" s="474" t="s">
        <v>109</v>
      </c>
      <c r="BE47" s="475"/>
      <c r="BF47" s="476"/>
      <c r="BG47" s="493" t="str">
        <f t="shared" ref="BG47:BO66" ca="1" si="15">K47</f>
        <v/>
      </c>
      <c r="BH47" s="494">
        <f t="shared" si="15"/>
        <v>0</v>
      </c>
      <c r="BI47" s="494">
        <f t="shared" si="15"/>
        <v>0</v>
      </c>
      <c r="BJ47" s="494">
        <f t="shared" si="15"/>
        <v>0</v>
      </c>
      <c r="BK47" s="494">
        <f t="shared" si="15"/>
        <v>0</v>
      </c>
      <c r="BL47" s="494">
        <f t="shared" si="15"/>
        <v>0</v>
      </c>
      <c r="BM47" s="494">
        <f t="shared" si="15"/>
        <v>0</v>
      </c>
      <c r="BN47" s="494">
        <f t="shared" si="15"/>
        <v>0</v>
      </c>
      <c r="BO47" s="495">
        <f t="shared" si="15"/>
        <v>0</v>
      </c>
      <c r="BP47" s="496" t="s">
        <v>2</v>
      </c>
      <c r="BQ47" s="497" t="str">
        <f t="shared" ca="1" si="13"/>
        <v/>
      </c>
      <c r="BR47" s="165">
        <f t="shared" si="13"/>
        <v>0</v>
      </c>
      <c r="BS47" s="201" t="s">
        <v>146</v>
      </c>
      <c r="BT47" s="196"/>
      <c r="BU47" s="174">
        <v>1</v>
      </c>
      <c r="BV47" s="474" t="str">
        <f t="shared" ref="BV47:BW51" si="16">Z47</f>
        <v>（フリガナ）</v>
      </c>
      <c r="BW47" s="475">
        <f t="shared" si="16"/>
        <v>0</v>
      </c>
      <c r="BX47" s="476">
        <f t="shared" si="14"/>
        <v>0</v>
      </c>
      <c r="BY47" s="493" t="str">
        <f t="shared" ca="1" si="14"/>
        <v/>
      </c>
      <c r="BZ47" s="494">
        <f t="shared" si="14"/>
        <v>0</v>
      </c>
      <c r="CA47" s="494">
        <f t="shared" si="14"/>
        <v>0</v>
      </c>
      <c r="CB47" s="494">
        <f t="shared" si="14"/>
        <v>0</v>
      </c>
      <c r="CC47" s="494">
        <f t="shared" si="14"/>
        <v>0</v>
      </c>
      <c r="CD47" s="494">
        <f t="shared" si="14"/>
        <v>0</v>
      </c>
      <c r="CE47" s="494">
        <f t="shared" si="14"/>
        <v>0</v>
      </c>
      <c r="CF47" s="494">
        <f t="shared" si="14"/>
        <v>0</v>
      </c>
      <c r="CG47" s="495">
        <f t="shared" si="14"/>
        <v>0</v>
      </c>
      <c r="CH47" s="496" t="s">
        <v>2</v>
      </c>
      <c r="CI47" s="497" t="str">
        <f t="shared" ref="CI47:CQ66" ca="1" si="17">AM47</f>
        <v/>
      </c>
      <c r="CJ47" s="165">
        <f t="shared" si="17"/>
        <v>0</v>
      </c>
      <c r="CK47" s="504" t="s">
        <v>169</v>
      </c>
      <c r="CL47" s="504"/>
      <c r="CM47" s="504"/>
      <c r="CN47" s="505"/>
      <c r="CO47" s="505"/>
      <c r="CP47" s="505"/>
      <c r="CQ47" s="505"/>
      <c r="CR47" s="5"/>
      <c r="CS47" s="5"/>
      <c r="CT47" s="5"/>
    </row>
    <row r="48" spans="2:98" ht="12.75" customHeight="1">
      <c r="E48" s="166"/>
      <c r="F48" s="167"/>
      <c r="G48" s="487"/>
      <c r="H48" s="491" t="s">
        <v>147</v>
      </c>
      <c r="I48" s="491"/>
      <c r="J48" s="491"/>
      <c r="K48" s="488" t="str">
        <f ca="1">IF(入力用!BK4="","",入力用!BK4)</f>
        <v/>
      </c>
      <c r="L48" s="489"/>
      <c r="M48" s="489"/>
      <c r="N48" s="489"/>
      <c r="O48" s="489"/>
      <c r="P48" s="489"/>
      <c r="Q48" s="489"/>
      <c r="R48" s="489"/>
      <c r="S48" s="489"/>
      <c r="T48" s="227"/>
      <c r="U48" s="182"/>
      <c r="V48" s="182"/>
      <c r="W48" s="202"/>
      <c r="X48" s="198"/>
      <c r="Y48" s="174"/>
      <c r="Z48" s="491" t="s">
        <v>147</v>
      </c>
      <c r="AA48" s="491"/>
      <c r="AB48" s="491"/>
      <c r="AC48" s="488" t="str">
        <f ca="1">IF(入力用!CA4="","",入力用!CA4)</f>
        <v/>
      </c>
      <c r="AD48" s="489"/>
      <c r="AE48" s="489"/>
      <c r="AF48" s="489"/>
      <c r="AG48" s="489"/>
      <c r="AH48" s="489"/>
      <c r="AI48" s="489"/>
      <c r="AJ48" s="489"/>
      <c r="AK48" s="489"/>
      <c r="AL48" s="227"/>
      <c r="AM48" s="182"/>
      <c r="AN48" s="182"/>
      <c r="AO48" s="504"/>
      <c r="AP48" s="504"/>
      <c r="AQ48" s="504"/>
      <c r="AR48" s="504"/>
      <c r="AS48" s="504"/>
      <c r="AT48" s="504"/>
      <c r="AU48" s="504"/>
      <c r="AV48" s="5"/>
      <c r="AW48" s="5"/>
      <c r="AX48" s="29"/>
      <c r="AZ48" s="33"/>
      <c r="BA48" s="166"/>
      <c r="BB48" s="167"/>
      <c r="BC48" s="487"/>
      <c r="BD48" s="491" t="s">
        <v>147</v>
      </c>
      <c r="BE48" s="491"/>
      <c r="BF48" s="491"/>
      <c r="BG48" s="498" t="str">
        <f t="shared" ca="1" si="15"/>
        <v/>
      </c>
      <c r="BH48" s="499">
        <f t="shared" si="15"/>
        <v>0</v>
      </c>
      <c r="BI48" s="499">
        <f t="shared" si="15"/>
        <v>0</v>
      </c>
      <c r="BJ48" s="499">
        <f t="shared" si="15"/>
        <v>0</v>
      </c>
      <c r="BK48" s="499">
        <f t="shared" si="15"/>
        <v>0</v>
      </c>
      <c r="BL48" s="499">
        <f t="shared" si="15"/>
        <v>0</v>
      </c>
      <c r="BM48" s="499">
        <f t="shared" si="15"/>
        <v>0</v>
      </c>
      <c r="BN48" s="499">
        <f t="shared" si="15"/>
        <v>0</v>
      </c>
      <c r="BO48" s="500">
        <f t="shared" si="15"/>
        <v>0</v>
      </c>
      <c r="BP48" s="250"/>
      <c r="BQ48" s="137">
        <f t="shared" si="13"/>
        <v>0</v>
      </c>
      <c r="BR48" s="137">
        <f t="shared" si="13"/>
        <v>0</v>
      </c>
      <c r="BS48" s="202"/>
      <c r="BT48" s="198"/>
      <c r="BU48" s="174"/>
      <c r="BV48" s="491" t="str">
        <f t="shared" si="16"/>
        <v>氏名</v>
      </c>
      <c r="BW48" s="491">
        <f t="shared" si="16"/>
        <v>0</v>
      </c>
      <c r="BX48" s="491">
        <f t="shared" si="14"/>
        <v>0</v>
      </c>
      <c r="BY48" s="498" t="str">
        <f t="shared" ca="1" si="14"/>
        <v/>
      </c>
      <c r="BZ48" s="499">
        <f t="shared" si="14"/>
        <v>0</v>
      </c>
      <c r="CA48" s="499">
        <f t="shared" si="14"/>
        <v>0</v>
      </c>
      <c r="CB48" s="499">
        <f t="shared" si="14"/>
        <v>0</v>
      </c>
      <c r="CC48" s="499">
        <f t="shared" si="14"/>
        <v>0</v>
      </c>
      <c r="CD48" s="499">
        <f t="shared" si="14"/>
        <v>0</v>
      </c>
      <c r="CE48" s="499">
        <f t="shared" si="14"/>
        <v>0</v>
      </c>
      <c r="CF48" s="499">
        <f t="shared" si="14"/>
        <v>0</v>
      </c>
      <c r="CG48" s="500">
        <f t="shared" si="14"/>
        <v>0</v>
      </c>
      <c r="CH48" s="250"/>
      <c r="CI48" s="137">
        <f t="shared" si="17"/>
        <v>0</v>
      </c>
      <c r="CJ48" s="137">
        <f t="shared" si="17"/>
        <v>0</v>
      </c>
      <c r="CK48" s="504"/>
      <c r="CL48" s="504"/>
      <c r="CM48" s="504"/>
      <c r="CN48" s="504"/>
      <c r="CO48" s="504"/>
      <c r="CP48" s="504"/>
      <c r="CQ48" s="504"/>
      <c r="CR48" s="5"/>
      <c r="CS48" s="5"/>
      <c r="CT48" s="5"/>
    </row>
    <row r="49" spans="5:98" ht="12" customHeight="1">
      <c r="E49" s="166"/>
      <c r="F49" s="167"/>
      <c r="G49" s="487"/>
      <c r="H49" s="492"/>
      <c r="I49" s="492"/>
      <c r="J49" s="492"/>
      <c r="K49" s="490"/>
      <c r="L49" s="490"/>
      <c r="M49" s="490"/>
      <c r="N49" s="490"/>
      <c r="O49" s="490"/>
      <c r="P49" s="490"/>
      <c r="Q49" s="490"/>
      <c r="R49" s="490"/>
      <c r="S49" s="490"/>
      <c r="T49" s="228"/>
      <c r="U49" s="182"/>
      <c r="V49" s="182"/>
      <c r="W49" s="202"/>
      <c r="X49" s="198"/>
      <c r="Y49" s="174"/>
      <c r="Z49" s="492"/>
      <c r="AA49" s="492"/>
      <c r="AB49" s="492"/>
      <c r="AC49" s="490"/>
      <c r="AD49" s="490"/>
      <c r="AE49" s="490"/>
      <c r="AF49" s="490"/>
      <c r="AG49" s="490"/>
      <c r="AH49" s="490"/>
      <c r="AI49" s="490"/>
      <c r="AJ49" s="490"/>
      <c r="AK49" s="490"/>
      <c r="AL49" s="228"/>
      <c r="AM49" s="182"/>
      <c r="AN49" s="182"/>
      <c r="AO49" s="504"/>
      <c r="AP49" s="504"/>
      <c r="AQ49" s="504"/>
      <c r="AR49" s="504"/>
      <c r="AS49" s="504"/>
      <c r="AT49" s="504"/>
      <c r="AU49" s="504"/>
      <c r="AV49" s="5"/>
      <c r="AW49" s="5"/>
      <c r="AX49" s="29"/>
      <c r="AZ49" s="33"/>
      <c r="BA49" s="166"/>
      <c r="BB49" s="167"/>
      <c r="BC49" s="487"/>
      <c r="BD49" s="492"/>
      <c r="BE49" s="492"/>
      <c r="BF49" s="492"/>
      <c r="BG49" s="501">
        <f t="shared" si="15"/>
        <v>0</v>
      </c>
      <c r="BH49" s="502">
        <f t="shared" si="15"/>
        <v>0</v>
      </c>
      <c r="BI49" s="502">
        <f t="shared" si="15"/>
        <v>0</v>
      </c>
      <c r="BJ49" s="502">
        <f t="shared" si="15"/>
        <v>0</v>
      </c>
      <c r="BK49" s="502">
        <f t="shared" si="15"/>
        <v>0</v>
      </c>
      <c r="BL49" s="502">
        <f t="shared" si="15"/>
        <v>0</v>
      </c>
      <c r="BM49" s="502">
        <f t="shared" si="15"/>
        <v>0</v>
      </c>
      <c r="BN49" s="502">
        <f t="shared" si="15"/>
        <v>0</v>
      </c>
      <c r="BO49" s="503">
        <f t="shared" si="15"/>
        <v>0</v>
      </c>
      <c r="BP49" s="251"/>
      <c r="BQ49" s="137">
        <f t="shared" si="13"/>
        <v>0</v>
      </c>
      <c r="BR49" s="137">
        <f t="shared" si="13"/>
        <v>0</v>
      </c>
      <c r="BS49" s="202"/>
      <c r="BT49" s="198"/>
      <c r="BU49" s="174"/>
      <c r="BV49" s="492">
        <f t="shared" si="16"/>
        <v>0</v>
      </c>
      <c r="BW49" s="492">
        <f t="shared" si="16"/>
        <v>0</v>
      </c>
      <c r="BX49" s="492">
        <f t="shared" si="14"/>
        <v>0</v>
      </c>
      <c r="BY49" s="501">
        <f t="shared" si="14"/>
        <v>0</v>
      </c>
      <c r="BZ49" s="502">
        <f t="shared" si="14"/>
        <v>0</v>
      </c>
      <c r="CA49" s="502">
        <f t="shared" si="14"/>
        <v>0</v>
      </c>
      <c r="CB49" s="502">
        <f t="shared" si="14"/>
        <v>0</v>
      </c>
      <c r="CC49" s="502">
        <f t="shared" si="14"/>
        <v>0</v>
      </c>
      <c r="CD49" s="502">
        <f t="shared" si="14"/>
        <v>0</v>
      </c>
      <c r="CE49" s="502">
        <f t="shared" si="14"/>
        <v>0</v>
      </c>
      <c r="CF49" s="502">
        <f t="shared" si="14"/>
        <v>0</v>
      </c>
      <c r="CG49" s="503">
        <f t="shared" si="14"/>
        <v>0</v>
      </c>
      <c r="CH49" s="251"/>
      <c r="CI49" s="137">
        <f t="shared" si="17"/>
        <v>0</v>
      </c>
      <c r="CJ49" s="137">
        <f t="shared" si="17"/>
        <v>0</v>
      </c>
      <c r="CK49" s="504"/>
      <c r="CL49" s="504"/>
      <c r="CM49" s="504"/>
      <c r="CN49" s="504"/>
      <c r="CO49" s="504"/>
      <c r="CP49" s="504"/>
      <c r="CQ49" s="504"/>
      <c r="CR49" s="5"/>
      <c r="CS49" s="5"/>
      <c r="CT49" s="5"/>
    </row>
    <row r="50" spans="5:98" ht="12" customHeight="1">
      <c r="E50" s="166"/>
      <c r="F50" s="167"/>
      <c r="G50" s="487"/>
      <c r="H50" s="174" t="s">
        <v>148</v>
      </c>
      <c r="I50" s="174"/>
      <c r="J50" s="174"/>
      <c r="K50" s="443" t="str">
        <f ca="1">IF(入力用!$BL$4="","",MID(RIGHT("000000000000"&amp;入力用!$BL$4,12),1,1))</f>
        <v/>
      </c>
      <c r="L50" s="170" t="str">
        <f ca="1">IF(入力用!$BL$4="","",MID(RIGHT("000000000000"&amp;入力用!$BL$4,12),2,1))</f>
        <v/>
      </c>
      <c r="M50" s="170" t="str">
        <f ca="1">IF(入力用!$BL$4="","",MID(RIGHT("000000000000"&amp;入力用!$BL$4,12),3,1))</f>
        <v/>
      </c>
      <c r="N50" s="471" t="str">
        <f ca="1">IF(入力用!$BL$4="","",MID(RIGHT("000000000000"&amp;入力用!$BL$4,12),4,1))</f>
        <v/>
      </c>
      <c r="O50" s="443" t="str">
        <f ca="1">IF(入力用!$BL$4="","",MID(RIGHT("000000000000"&amp;入力用!$BL$4,12),5,1))</f>
        <v/>
      </c>
      <c r="P50" s="170" t="str">
        <f ca="1">IF(入力用!$BL$4="","",MID(RIGHT("000000000000"&amp;入力用!$BL$4,12),6,1))</f>
        <v/>
      </c>
      <c r="Q50" s="170" t="str">
        <f ca="1">IF(入力用!$BL$4="","",MID(RIGHT("000000000000"&amp;入力用!$BL$4,12),7,1))</f>
        <v/>
      </c>
      <c r="R50" s="471" t="str">
        <f ca="1">IF(入力用!$BL$4="","",MID(RIGHT("000000000000"&amp;入力用!$BL$4,12),8,1))</f>
        <v/>
      </c>
      <c r="S50" s="443" t="str">
        <f ca="1">IF(入力用!$BL$4="","",MID(RIGHT("000000000000"&amp;入力用!$BL$4,12),9,1))</f>
        <v/>
      </c>
      <c r="T50" s="170" t="str">
        <f ca="1">IF(入力用!$BL$4="","",MID(RIGHT("000000000000"&amp;入力用!$BL$4,12),10,1))</f>
        <v/>
      </c>
      <c r="U50" s="170" t="str">
        <f ca="1">IF(入力用!$BL$4="","",MID(RIGHT("000000000000"&amp;入力用!$BL$4,12),11,1))</f>
        <v/>
      </c>
      <c r="V50" s="471" t="str">
        <f ca="1">IF(入力用!$BL$4="","",MID(RIGHT("000000000000"&amp;入力用!$BL$4,12),12,1))</f>
        <v/>
      </c>
      <c r="W50" s="202"/>
      <c r="X50" s="198"/>
      <c r="Y50" s="174"/>
      <c r="Z50" s="174" t="s">
        <v>148</v>
      </c>
      <c r="AA50" s="174"/>
      <c r="AB50" s="174"/>
      <c r="AC50" s="443" t="str">
        <f ca="1">IF(入力用!$CB$4="","",MID(RIGHT("000000000000"&amp;入力用!$CB$4,12),1,1))</f>
        <v/>
      </c>
      <c r="AD50" s="170" t="str">
        <f ca="1">IF(入力用!$CB$4="","",MID(RIGHT("000000000000"&amp;入力用!$CB$4,12),2,1))</f>
        <v/>
      </c>
      <c r="AE50" s="170" t="str">
        <f ca="1">IF(入力用!$CB$4="","",MID(RIGHT("000000000000"&amp;入力用!$CB$4,12),3,1))</f>
        <v/>
      </c>
      <c r="AF50" s="471" t="str">
        <f ca="1">IF(入力用!$CB$4="","",MID(RIGHT("000000000000"&amp;入力用!$CB$4,12),4,1))</f>
        <v/>
      </c>
      <c r="AG50" s="443" t="str">
        <f ca="1">IF(入力用!$CB$4="","",MID(RIGHT("000000000000"&amp;入力用!$CB$4,12),5,1))</f>
        <v/>
      </c>
      <c r="AH50" s="170" t="str">
        <f ca="1">IF(入力用!$CB$4="","",MID(RIGHT("000000000000"&amp;入力用!$CB$4,12),6,1))</f>
        <v/>
      </c>
      <c r="AI50" s="170" t="str">
        <f ca="1">IF(入力用!$CB$4="","",MID(RIGHT("000000000000"&amp;入力用!$CB$4,12),7,1))</f>
        <v/>
      </c>
      <c r="AJ50" s="471" t="str">
        <f ca="1">IF(入力用!$CB$4="","",MID(RIGHT("000000000000"&amp;入力用!$CB$4,12),8,1))</f>
        <v/>
      </c>
      <c r="AK50" s="443" t="str">
        <f ca="1">IF(入力用!$CB$4="","",MID(RIGHT("000000000000"&amp;入力用!$CB$4,12),9,1))</f>
        <v/>
      </c>
      <c r="AL50" s="170" t="str">
        <f ca="1">IF(入力用!$CB$4="","",MID(RIGHT("000000000000"&amp;入力用!$CB$4,12),10,1))</f>
        <v/>
      </c>
      <c r="AM50" s="170" t="str">
        <f ca="1">IF(入力用!$CB$4="","",MID(RIGHT("000000000000"&amp;入力用!$CB$4,12),11,1))</f>
        <v/>
      </c>
      <c r="AN50" s="471" t="str">
        <f ca="1">IF(入力用!$CB$4="","",MID(RIGHT("000000000000"&amp;入力用!$CB$4,12),12,1))</f>
        <v/>
      </c>
      <c r="AO50" s="614" t="str">
        <f ca="1">IF(入力用!CP4="","",入力用!CP4)</f>
        <v/>
      </c>
      <c r="AP50" s="615"/>
      <c r="AQ50" s="615"/>
      <c r="AR50" s="615"/>
      <c r="AS50" s="615"/>
      <c r="AT50" s="615"/>
      <c r="AU50" s="616"/>
      <c r="AV50" s="5"/>
      <c r="AW50" s="5"/>
      <c r="AX50" s="29"/>
      <c r="AZ50" s="33"/>
      <c r="BA50" s="166"/>
      <c r="BB50" s="167"/>
      <c r="BC50" s="487"/>
      <c r="BD50" s="174" t="s">
        <v>148</v>
      </c>
      <c r="BE50" s="174"/>
      <c r="BF50" s="174"/>
      <c r="BG50" s="162" t="str">
        <f t="shared" ca="1" si="15"/>
        <v/>
      </c>
      <c r="BH50" s="158" t="str">
        <f t="shared" ca="1" si="15"/>
        <v/>
      </c>
      <c r="BI50" s="158" t="str">
        <f t="shared" ca="1" si="15"/>
        <v/>
      </c>
      <c r="BJ50" s="160" t="str">
        <f t="shared" ca="1" si="15"/>
        <v/>
      </c>
      <c r="BK50" s="162" t="str">
        <f t="shared" ca="1" si="15"/>
        <v/>
      </c>
      <c r="BL50" s="158" t="str">
        <f t="shared" ca="1" si="15"/>
        <v/>
      </c>
      <c r="BM50" s="158" t="str">
        <f t="shared" ca="1" si="15"/>
        <v/>
      </c>
      <c r="BN50" s="160" t="str">
        <f t="shared" ca="1" si="15"/>
        <v/>
      </c>
      <c r="BO50" s="162" t="str">
        <f t="shared" ca="1" si="15"/>
        <v/>
      </c>
      <c r="BP50" s="158" t="str">
        <f ca="1">T50</f>
        <v/>
      </c>
      <c r="BQ50" s="158" t="str">
        <f t="shared" ca="1" si="13"/>
        <v/>
      </c>
      <c r="BR50" s="160" t="str">
        <f t="shared" ca="1" si="13"/>
        <v/>
      </c>
      <c r="BS50" s="202"/>
      <c r="BT50" s="198"/>
      <c r="BU50" s="174"/>
      <c r="BV50" s="174" t="str">
        <f t="shared" si="16"/>
        <v>個人番号</v>
      </c>
      <c r="BW50" s="174">
        <f t="shared" si="16"/>
        <v>0</v>
      </c>
      <c r="BX50" s="174">
        <f t="shared" si="14"/>
        <v>0</v>
      </c>
      <c r="BY50" s="162" t="str">
        <f t="shared" ca="1" si="14"/>
        <v/>
      </c>
      <c r="BZ50" s="158" t="str">
        <f t="shared" ca="1" si="14"/>
        <v/>
      </c>
      <c r="CA50" s="158" t="str">
        <f t="shared" ca="1" si="14"/>
        <v/>
      </c>
      <c r="CB50" s="160" t="str">
        <f t="shared" ca="1" si="14"/>
        <v/>
      </c>
      <c r="CC50" s="162" t="str">
        <f t="shared" ca="1" si="14"/>
        <v/>
      </c>
      <c r="CD50" s="158" t="str">
        <f t="shared" ca="1" si="14"/>
        <v/>
      </c>
      <c r="CE50" s="158" t="str">
        <f t="shared" ca="1" si="14"/>
        <v/>
      </c>
      <c r="CF50" s="160" t="str">
        <f t="shared" ca="1" si="14"/>
        <v/>
      </c>
      <c r="CG50" s="162" t="str">
        <f t="shared" ca="1" si="14"/>
        <v/>
      </c>
      <c r="CH50" s="158" t="str">
        <f ca="1">AL50</f>
        <v/>
      </c>
      <c r="CI50" s="158" t="str">
        <f t="shared" ca="1" si="17"/>
        <v/>
      </c>
      <c r="CJ50" s="160" t="str">
        <f t="shared" ca="1" si="17"/>
        <v/>
      </c>
      <c r="CK50" s="619" t="str">
        <f t="shared" ca="1" si="17"/>
        <v/>
      </c>
      <c r="CL50" s="620">
        <f t="shared" si="17"/>
        <v>0</v>
      </c>
      <c r="CM50" s="620">
        <f t="shared" si="17"/>
        <v>0</v>
      </c>
      <c r="CN50" s="620">
        <f t="shared" si="17"/>
        <v>0</v>
      </c>
      <c r="CO50" s="620">
        <f t="shared" si="17"/>
        <v>0</v>
      </c>
      <c r="CP50" s="620">
        <f t="shared" si="17"/>
        <v>0</v>
      </c>
      <c r="CQ50" s="621">
        <f t="shared" si="17"/>
        <v>0</v>
      </c>
      <c r="CR50" s="5"/>
      <c r="CS50" s="5"/>
      <c r="CT50" s="5"/>
    </row>
    <row r="51" spans="5:98" ht="12" customHeight="1">
      <c r="E51" s="166"/>
      <c r="F51" s="167"/>
      <c r="G51" s="173"/>
      <c r="H51" s="174"/>
      <c r="I51" s="174"/>
      <c r="J51" s="174"/>
      <c r="K51" s="444"/>
      <c r="L51" s="171"/>
      <c r="M51" s="171"/>
      <c r="N51" s="472"/>
      <c r="O51" s="444"/>
      <c r="P51" s="171"/>
      <c r="Q51" s="171"/>
      <c r="R51" s="472"/>
      <c r="S51" s="444"/>
      <c r="T51" s="171"/>
      <c r="U51" s="171"/>
      <c r="V51" s="472"/>
      <c r="W51" s="202"/>
      <c r="X51" s="198"/>
      <c r="Y51" s="174"/>
      <c r="Z51" s="174"/>
      <c r="AA51" s="174"/>
      <c r="AB51" s="174"/>
      <c r="AC51" s="444"/>
      <c r="AD51" s="171"/>
      <c r="AE51" s="171"/>
      <c r="AF51" s="472"/>
      <c r="AG51" s="444"/>
      <c r="AH51" s="171"/>
      <c r="AI51" s="171"/>
      <c r="AJ51" s="472"/>
      <c r="AK51" s="444"/>
      <c r="AL51" s="171"/>
      <c r="AM51" s="171"/>
      <c r="AN51" s="472"/>
      <c r="AO51" s="550"/>
      <c r="AP51" s="617"/>
      <c r="AQ51" s="617"/>
      <c r="AR51" s="617"/>
      <c r="AS51" s="617"/>
      <c r="AT51" s="617"/>
      <c r="AU51" s="549"/>
      <c r="AV51" s="5"/>
      <c r="AW51" s="5"/>
      <c r="AX51" s="29"/>
      <c r="AZ51" s="33"/>
      <c r="BA51" s="166"/>
      <c r="BB51" s="167"/>
      <c r="BC51" s="173"/>
      <c r="BD51" s="174"/>
      <c r="BE51" s="174"/>
      <c r="BF51" s="174"/>
      <c r="BG51" s="163">
        <f t="shared" si="15"/>
        <v>0</v>
      </c>
      <c r="BH51" s="159">
        <f t="shared" si="15"/>
        <v>0</v>
      </c>
      <c r="BI51" s="159">
        <f t="shared" si="15"/>
        <v>0</v>
      </c>
      <c r="BJ51" s="161">
        <f t="shared" si="15"/>
        <v>0</v>
      </c>
      <c r="BK51" s="163">
        <f t="shared" si="15"/>
        <v>0</v>
      </c>
      <c r="BL51" s="159">
        <f t="shared" si="15"/>
        <v>0</v>
      </c>
      <c r="BM51" s="159">
        <f t="shared" si="15"/>
        <v>0</v>
      </c>
      <c r="BN51" s="161">
        <f t="shared" si="15"/>
        <v>0</v>
      </c>
      <c r="BO51" s="163">
        <f t="shared" si="15"/>
        <v>0</v>
      </c>
      <c r="BP51" s="159">
        <f>T51</f>
        <v>0</v>
      </c>
      <c r="BQ51" s="159">
        <f t="shared" si="13"/>
        <v>0</v>
      </c>
      <c r="BR51" s="161">
        <f t="shared" si="13"/>
        <v>0</v>
      </c>
      <c r="BS51" s="202"/>
      <c r="BT51" s="198"/>
      <c r="BU51" s="174"/>
      <c r="BV51" s="174">
        <f t="shared" si="16"/>
        <v>0</v>
      </c>
      <c r="BW51" s="174">
        <f t="shared" si="16"/>
        <v>0</v>
      </c>
      <c r="BX51" s="174">
        <f t="shared" si="14"/>
        <v>0</v>
      </c>
      <c r="BY51" s="163">
        <f t="shared" si="14"/>
        <v>0</v>
      </c>
      <c r="BZ51" s="159">
        <f t="shared" si="14"/>
        <v>0</v>
      </c>
      <c r="CA51" s="159">
        <f t="shared" si="14"/>
        <v>0</v>
      </c>
      <c r="CB51" s="161">
        <f t="shared" si="14"/>
        <v>0</v>
      </c>
      <c r="CC51" s="163">
        <f t="shared" si="14"/>
        <v>0</v>
      </c>
      <c r="CD51" s="159">
        <f t="shared" si="14"/>
        <v>0</v>
      </c>
      <c r="CE51" s="159">
        <f t="shared" si="14"/>
        <v>0</v>
      </c>
      <c r="CF51" s="161">
        <f t="shared" si="14"/>
        <v>0</v>
      </c>
      <c r="CG51" s="163">
        <f t="shared" si="14"/>
        <v>0</v>
      </c>
      <c r="CH51" s="159">
        <f>AL51</f>
        <v>0</v>
      </c>
      <c r="CI51" s="159">
        <f t="shared" si="17"/>
        <v>0</v>
      </c>
      <c r="CJ51" s="161">
        <f t="shared" si="17"/>
        <v>0</v>
      </c>
      <c r="CK51" s="556">
        <f t="shared" si="17"/>
        <v>0</v>
      </c>
      <c r="CL51" s="607">
        <f t="shared" si="17"/>
        <v>0</v>
      </c>
      <c r="CM51" s="607">
        <f t="shared" si="17"/>
        <v>0</v>
      </c>
      <c r="CN51" s="607">
        <f t="shared" si="17"/>
        <v>0</v>
      </c>
      <c r="CO51" s="607">
        <f t="shared" si="17"/>
        <v>0</v>
      </c>
      <c r="CP51" s="607">
        <f t="shared" si="17"/>
        <v>0</v>
      </c>
      <c r="CQ51" s="555">
        <f t="shared" si="17"/>
        <v>0</v>
      </c>
      <c r="CR51" s="5"/>
      <c r="CS51" s="5"/>
      <c r="CT51" s="5"/>
    </row>
    <row r="52" spans="5:98" ht="12" customHeight="1">
      <c r="E52" s="166"/>
      <c r="F52" s="167"/>
      <c r="G52" s="486">
        <v>2</v>
      </c>
      <c r="H52" s="474" t="s">
        <v>109</v>
      </c>
      <c r="I52" s="475"/>
      <c r="J52" s="476"/>
      <c r="K52" s="477" t="str">
        <f ca="1">IF(入力用!BN4="","",入力用!BN4)</f>
        <v/>
      </c>
      <c r="L52" s="478"/>
      <c r="M52" s="478"/>
      <c r="N52" s="478"/>
      <c r="O52" s="478"/>
      <c r="P52" s="478"/>
      <c r="Q52" s="478"/>
      <c r="R52" s="478"/>
      <c r="S52" s="478"/>
      <c r="T52" s="479" t="s">
        <v>69</v>
      </c>
      <c r="U52" s="480" t="str">
        <f ca="1">ASC(入力用!BQ4)</f>
        <v/>
      </c>
      <c r="V52" s="442"/>
      <c r="W52" s="202"/>
      <c r="X52" s="198"/>
      <c r="Y52" s="174">
        <v>2</v>
      </c>
      <c r="Z52" s="474" t="s">
        <v>109</v>
      </c>
      <c r="AA52" s="475"/>
      <c r="AB52" s="476"/>
      <c r="AC52" s="477" t="str">
        <f ca="1">IF(入力用!CD4="","",入力用!CD4)</f>
        <v/>
      </c>
      <c r="AD52" s="478"/>
      <c r="AE52" s="478"/>
      <c r="AF52" s="478"/>
      <c r="AG52" s="478"/>
      <c r="AH52" s="478"/>
      <c r="AI52" s="478"/>
      <c r="AJ52" s="478"/>
      <c r="AK52" s="478"/>
      <c r="AL52" s="479" t="s">
        <v>69</v>
      </c>
      <c r="AM52" s="480" t="str">
        <f ca="1">IF(ASC(入力用!CG4)="1","○","")</f>
        <v/>
      </c>
      <c r="AN52" s="442"/>
      <c r="AO52" s="550"/>
      <c r="AP52" s="617"/>
      <c r="AQ52" s="617"/>
      <c r="AR52" s="617"/>
      <c r="AS52" s="617"/>
      <c r="AT52" s="617"/>
      <c r="AU52" s="549"/>
      <c r="AV52" s="5"/>
      <c r="AW52" s="5"/>
      <c r="AX52" s="29"/>
      <c r="AZ52" s="33"/>
      <c r="BA52" s="166"/>
      <c r="BB52" s="167"/>
      <c r="BC52" s="486">
        <v>2</v>
      </c>
      <c r="BD52" s="474" t="s">
        <v>109</v>
      </c>
      <c r="BE52" s="475"/>
      <c r="BF52" s="476"/>
      <c r="BG52" s="493" t="str">
        <f t="shared" ca="1" si="15"/>
        <v/>
      </c>
      <c r="BH52" s="494">
        <f t="shared" si="15"/>
        <v>0</v>
      </c>
      <c r="BI52" s="494">
        <f t="shared" si="15"/>
        <v>0</v>
      </c>
      <c r="BJ52" s="494">
        <f t="shared" si="15"/>
        <v>0</v>
      </c>
      <c r="BK52" s="494">
        <f t="shared" si="15"/>
        <v>0</v>
      </c>
      <c r="BL52" s="494">
        <f t="shared" si="15"/>
        <v>0</v>
      </c>
      <c r="BM52" s="494">
        <f t="shared" si="15"/>
        <v>0</v>
      </c>
      <c r="BN52" s="494">
        <f t="shared" si="15"/>
        <v>0</v>
      </c>
      <c r="BO52" s="495">
        <f t="shared" si="15"/>
        <v>0</v>
      </c>
      <c r="BP52" s="496" t="s">
        <v>2</v>
      </c>
      <c r="BQ52" s="497" t="str">
        <f t="shared" ca="1" si="13"/>
        <v/>
      </c>
      <c r="BR52" s="165">
        <f t="shared" si="13"/>
        <v>0</v>
      </c>
      <c r="BS52" s="202"/>
      <c r="BT52" s="198"/>
      <c r="BU52" s="174">
        <v>2</v>
      </c>
      <c r="BV52" s="474" t="s">
        <v>109</v>
      </c>
      <c r="BW52" s="475"/>
      <c r="BX52" s="476"/>
      <c r="BY52" s="493" t="str">
        <f t="shared" ca="1" si="14"/>
        <v/>
      </c>
      <c r="BZ52" s="494">
        <f t="shared" si="14"/>
        <v>0</v>
      </c>
      <c r="CA52" s="494">
        <f t="shared" si="14"/>
        <v>0</v>
      </c>
      <c r="CB52" s="494">
        <f t="shared" si="14"/>
        <v>0</v>
      </c>
      <c r="CC52" s="494">
        <f t="shared" si="14"/>
        <v>0</v>
      </c>
      <c r="CD52" s="494">
        <f t="shared" si="14"/>
        <v>0</v>
      </c>
      <c r="CE52" s="494">
        <f t="shared" si="14"/>
        <v>0</v>
      </c>
      <c r="CF52" s="494">
        <f t="shared" si="14"/>
        <v>0</v>
      </c>
      <c r="CG52" s="495">
        <f t="shared" si="14"/>
        <v>0</v>
      </c>
      <c r="CH52" s="496" t="s">
        <v>2</v>
      </c>
      <c r="CI52" s="497" t="str">
        <f t="shared" ca="1" si="17"/>
        <v/>
      </c>
      <c r="CJ52" s="165">
        <f t="shared" si="17"/>
        <v>0</v>
      </c>
      <c r="CK52" s="556">
        <f t="shared" si="17"/>
        <v>0</v>
      </c>
      <c r="CL52" s="607">
        <f t="shared" si="17"/>
        <v>0</v>
      </c>
      <c r="CM52" s="607">
        <f t="shared" si="17"/>
        <v>0</v>
      </c>
      <c r="CN52" s="607">
        <f t="shared" si="17"/>
        <v>0</v>
      </c>
      <c r="CO52" s="607">
        <f t="shared" si="17"/>
        <v>0</v>
      </c>
      <c r="CP52" s="607">
        <f t="shared" si="17"/>
        <v>0</v>
      </c>
      <c r="CQ52" s="555">
        <f t="shared" si="17"/>
        <v>0</v>
      </c>
      <c r="CR52" s="5"/>
      <c r="CS52" s="5"/>
      <c r="CT52" s="5"/>
    </row>
    <row r="53" spans="5:98" ht="12.75" customHeight="1">
      <c r="E53" s="166"/>
      <c r="F53" s="167"/>
      <c r="G53" s="487"/>
      <c r="H53" s="491" t="s">
        <v>147</v>
      </c>
      <c r="I53" s="491"/>
      <c r="J53" s="491"/>
      <c r="K53" s="488" t="str">
        <f ca="1">IF(入力用!BO4="","",入力用!BO4)</f>
        <v/>
      </c>
      <c r="L53" s="489"/>
      <c r="M53" s="489"/>
      <c r="N53" s="489"/>
      <c r="O53" s="489"/>
      <c r="P53" s="489"/>
      <c r="Q53" s="489"/>
      <c r="R53" s="489"/>
      <c r="S53" s="489"/>
      <c r="T53" s="227"/>
      <c r="U53" s="182"/>
      <c r="V53" s="182"/>
      <c r="W53" s="202"/>
      <c r="X53" s="198"/>
      <c r="Y53" s="174"/>
      <c r="Z53" s="491" t="s">
        <v>147</v>
      </c>
      <c r="AA53" s="491"/>
      <c r="AB53" s="491"/>
      <c r="AC53" s="488" t="str">
        <f ca="1">IF(入力用!CE4="","",入力用!CE4)</f>
        <v/>
      </c>
      <c r="AD53" s="489"/>
      <c r="AE53" s="489"/>
      <c r="AF53" s="489"/>
      <c r="AG53" s="489"/>
      <c r="AH53" s="489"/>
      <c r="AI53" s="489"/>
      <c r="AJ53" s="489"/>
      <c r="AK53" s="489"/>
      <c r="AL53" s="227"/>
      <c r="AM53" s="182"/>
      <c r="AN53" s="182"/>
      <c r="AO53" s="550"/>
      <c r="AP53" s="617"/>
      <c r="AQ53" s="617"/>
      <c r="AR53" s="617"/>
      <c r="AS53" s="617"/>
      <c r="AT53" s="617"/>
      <c r="AU53" s="549"/>
      <c r="AV53" s="5"/>
      <c r="AW53" s="5"/>
      <c r="AX53" s="29"/>
      <c r="AZ53" s="33"/>
      <c r="BA53" s="166"/>
      <c r="BB53" s="167"/>
      <c r="BC53" s="487"/>
      <c r="BD53" s="491" t="s">
        <v>147</v>
      </c>
      <c r="BE53" s="491"/>
      <c r="BF53" s="491"/>
      <c r="BG53" s="498" t="str">
        <f t="shared" ca="1" si="15"/>
        <v/>
      </c>
      <c r="BH53" s="499">
        <f t="shared" si="15"/>
        <v>0</v>
      </c>
      <c r="BI53" s="499">
        <f t="shared" si="15"/>
        <v>0</v>
      </c>
      <c r="BJ53" s="499">
        <f t="shared" si="15"/>
        <v>0</v>
      </c>
      <c r="BK53" s="499">
        <f t="shared" si="15"/>
        <v>0</v>
      </c>
      <c r="BL53" s="499">
        <f t="shared" si="15"/>
        <v>0</v>
      </c>
      <c r="BM53" s="499">
        <f t="shared" si="15"/>
        <v>0</v>
      </c>
      <c r="BN53" s="499">
        <f t="shared" si="15"/>
        <v>0</v>
      </c>
      <c r="BO53" s="500">
        <f t="shared" si="15"/>
        <v>0</v>
      </c>
      <c r="BP53" s="250"/>
      <c r="BQ53" s="137">
        <f t="shared" si="13"/>
        <v>0</v>
      </c>
      <c r="BR53" s="137">
        <f t="shared" si="13"/>
        <v>0</v>
      </c>
      <c r="BS53" s="202"/>
      <c r="BT53" s="198"/>
      <c r="BU53" s="174"/>
      <c r="BV53" s="491" t="s">
        <v>147</v>
      </c>
      <c r="BW53" s="491"/>
      <c r="BX53" s="491"/>
      <c r="BY53" s="498" t="str">
        <f t="shared" ca="1" si="14"/>
        <v/>
      </c>
      <c r="BZ53" s="499">
        <f t="shared" si="14"/>
        <v>0</v>
      </c>
      <c r="CA53" s="499">
        <f t="shared" si="14"/>
        <v>0</v>
      </c>
      <c r="CB53" s="499">
        <f t="shared" si="14"/>
        <v>0</v>
      </c>
      <c r="CC53" s="499">
        <f t="shared" si="14"/>
        <v>0</v>
      </c>
      <c r="CD53" s="499">
        <f t="shared" si="14"/>
        <v>0</v>
      </c>
      <c r="CE53" s="499">
        <f t="shared" si="14"/>
        <v>0</v>
      </c>
      <c r="CF53" s="499">
        <f t="shared" si="14"/>
        <v>0</v>
      </c>
      <c r="CG53" s="500">
        <f t="shared" si="14"/>
        <v>0</v>
      </c>
      <c r="CH53" s="250"/>
      <c r="CI53" s="137">
        <f t="shared" si="17"/>
        <v>0</v>
      </c>
      <c r="CJ53" s="137">
        <f t="shared" si="17"/>
        <v>0</v>
      </c>
      <c r="CK53" s="556">
        <f t="shared" si="17"/>
        <v>0</v>
      </c>
      <c r="CL53" s="607">
        <f t="shared" si="17"/>
        <v>0</v>
      </c>
      <c r="CM53" s="607">
        <f t="shared" si="17"/>
        <v>0</v>
      </c>
      <c r="CN53" s="607">
        <f t="shared" si="17"/>
        <v>0</v>
      </c>
      <c r="CO53" s="607">
        <f t="shared" si="17"/>
        <v>0</v>
      </c>
      <c r="CP53" s="607">
        <f t="shared" si="17"/>
        <v>0</v>
      </c>
      <c r="CQ53" s="555">
        <f t="shared" si="17"/>
        <v>0</v>
      </c>
      <c r="CR53" s="5"/>
      <c r="CS53" s="5"/>
      <c r="CT53" s="5"/>
    </row>
    <row r="54" spans="5:98" ht="12" customHeight="1">
      <c r="E54" s="166"/>
      <c r="F54" s="167"/>
      <c r="G54" s="487"/>
      <c r="H54" s="492"/>
      <c r="I54" s="492"/>
      <c r="J54" s="492"/>
      <c r="K54" s="490"/>
      <c r="L54" s="490"/>
      <c r="M54" s="490"/>
      <c r="N54" s="490"/>
      <c r="O54" s="490"/>
      <c r="P54" s="490"/>
      <c r="Q54" s="490"/>
      <c r="R54" s="490"/>
      <c r="S54" s="490"/>
      <c r="T54" s="228"/>
      <c r="U54" s="182"/>
      <c r="V54" s="182"/>
      <c r="W54" s="202"/>
      <c r="X54" s="198"/>
      <c r="Y54" s="174"/>
      <c r="Z54" s="492"/>
      <c r="AA54" s="492"/>
      <c r="AB54" s="492"/>
      <c r="AC54" s="490"/>
      <c r="AD54" s="490"/>
      <c r="AE54" s="490"/>
      <c r="AF54" s="490"/>
      <c r="AG54" s="490"/>
      <c r="AH54" s="490"/>
      <c r="AI54" s="490"/>
      <c r="AJ54" s="490"/>
      <c r="AK54" s="490"/>
      <c r="AL54" s="228"/>
      <c r="AM54" s="182"/>
      <c r="AN54" s="182"/>
      <c r="AO54" s="550"/>
      <c r="AP54" s="617"/>
      <c r="AQ54" s="617"/>
      <c r="AR54" s="617"/>
      <c r="AS54" s="617"/>
      <c r="AT54" s="617"/>
      <c r="AU54" s="549"/>
      <c r="AV54" s="5"/>
      <c r="AW54" s="5"/>
      <c r="AX54" s="29"/>
      <c r="AZ54" s="33"/>
      <c r="BA54" s="166"/>
      <c r="BB54" s="167"/>
      <c r="BC54" s="487"/>
      <c r="BD54" s="492"/>
      <c r="BE54" s="492"/>
      <c r="BF54" s="492"/>
      <c r="BG54" s="501">
        <f t="shared" si="15"/>
        <v>0</v>
      </c>
      <c r="BH54" s="502">
        <f t="shared" si="15"/>
        <v>0</v>
      </c>
      <c r="BI54" s="502">
        <f t="shared" si="15"/>
        <v>0</v>
      </c>
      <c r="BJ54" s="502">
        <f t="shared" si="15"/>
        <v>0</v>
      </c>
      <c r="BK54" s="502">
        <f t="shared" si="15"/>
        <v>0</v>
      </c>
      <c r="BL54" s="502">
        <f t="shared" si="15"/>
        <v>0</v>
      </c>
      <c r="BM54" s="502">
        <f t="shared" si="15"/>
        <v>0</v>
      </c>
      <c r="BN54" s="502">
        <f t="shared" si="15"/>
        <v>0</v>
      </c>
      <c r="BO54" s="503">
        <f t="shared" si="15"/>
        <v>0</v>
      </c>
      <c r="BP54" s="251"/>
      <c r="BQ54" s="137">
        <f t="shared" si="13"/>
        <v>0</v>
      </c>
      <c r="BR54" s="137">
        <f t="shared" si="13"/>
        <v>0</v>
      </c>
      <c r="BS54" s="202"/>
      <c r="BT54" s="198"/>
      <c r="BU54" s="174"/>
      <c r="BV54" s="492"/>
      <c r="BW54" s="492"/>
      <c r="BX54" s="492"/>
      <c r="BY54" s="501">
        <f t="shared" si="14"/>
        <v>0</v>
      </c>
      <c r="BZ54" s="502">
        <f t="shared" si="14"/>
        <v>0</v>
      </c>
      <c r="CA54" s="502">
        <f t="shared" si="14"/>
        <v>0</v>
      </c>
      <c r="CB54" s="502">
        <f t="shared" si="14"/>
        <v>0</v>
      </c>
      <c r="CC54" s="502">
        <f t="shared" si="14"/>
        <v>0</v>
      </c>
      <c r="CD54" s="502">
        <f t="shared" si="14"/>
        <v>0</v>
      </c>
      <c r="CE54" s="502">
        <f t="shared" si="14"/>
        <v>0</v>
      </c>
      <c r="CF54" s="502">
        <f t="shared" si="14"/>
        <v>0</v>
      </c>
      <c r="CG54" s="503">
        <f t="shared" si="14"/>
        <v>0</v>
      </c>
      <c r="CH54" s="251"/>
      <c r="CI54" s="137">
        <f t="shared" si="17"/>
        <v>0</v>
      </c>
      <c r="CJ54" s="137">
        <f t="shared" si="17"/>
        <v>0</v>
      </c>
      <c r="CK54" s="556">
        <f t="shared" si="17"/>
        <v>0</v>
      </c>
      <c r="CL54" s="607">
        <f t="shared" si="17"/>
        <v>0</v>
      </c>
      <c r="CM54" s="607">
        <f t="shared" si="17"/>
        <v>0</v>
      </c>
      <c r="CN54" s="607">
        <f t="shared" si="17"/>
        <v>0</v>
      </c>
      <c r="CO54" s="607">
        <f t="shared" si="17"/>
        <v>0</v>
      </c>
      <c r="CP54" s="607">
        <f t="shared" si="17"/>
        <v>0</v>
      </c>
      <c r="CQ54" s="555">
        <f t="shared" si="17"/>
        <v>0</v>
      </c>
      <c r="CR54" s="5"/>
      <c r="CS54" s="5"/>
      <c r="CT54" s="5"/>
    </row>
    <row r="55" spans="5:98" ht="12" customHeight="1">
      <c r="E55" s="166"/>
      <c r="F55" s="167"/>
      <c r="G55" s="487"/>
      <c r="H55" s="174" t="s">
        <v>148</v>
      </c>
      <c r="I55" s="174"/>
      <c r="J55" s="174"/>
      <c r="K55" s="443" t="str">
        <f ca="1">IF(入力用!$BP$4="","",MID(RIGHT("000000000000"&amp;入力用!$BP$4,12),1,1))</f>
        <v/>
      </c>
      <c r="L55" s="170" t="str">
        <f ca="1">IF(入力用!$BP$4="","",MID(RIGHT("000000000000"&amp;入力用!$BP$4,12),2,1))</f>
        <v/>
      </c>
      <c r="M55" s="170" t="str">
        <f ca="1">IF(入力用!$BP$4="","",MID(RIGHT("000000000000"&amp;入力用!$BP$4,12),3,1))</f>
        <v/>
      </c>
      <c r="N55" s="471" t="str">
        <f ca="1">IF(入力用!$BP$4="","",MID(RIGHT("000000000000"&amp;入力用!$BP$4,12),4,1))</f>
        <v/>
      </c>
      <c r="O55" s="443" t="str">
        <f ca="1">IF(入力用!$BP$4="","",MID(RIGHT("000000000000"&amp;入力用!$BP$4,12),5,1))</f>
        <v/>
      </c>
      <c r="P55" s="170" t="str">
        <f ca="1">IF(入力用!$BP$4="","",MID(RIGHT("000000000000"&amp;入力用!$BP$4,12),6,1))</f>
        <v/>
      </c>
      <c r="Q55" s="170" t="str">
        <f ca="1">IF(入力用!$BP$4="","",MID(RIGHT("000000000000"&amp;入力用!$BP$4,12),7,1))</f>
        <v/>
      </c>
      <c r="R55" s="471" t="str">
        <f ca="1">IF(入力用!$BP$4="","",MID(RIGHT("000000000000"&amp;入力用!$BP$4,12),8,1))</f>
        <v/>
      </c>
      <c r="S55" s="443" t="str">
        <f ca="1">IF(入力用!$BP$4="","",MID(RIGHT("000000000000"&amp;入力用!$BP$4,12),9,1))</f>
        <v/>
      </c>
      <c r="T55" s="170" t="str">
        <f ca="1">IF(入力用!$BP$4="","",MID(RIGHT("000000000000"&amp;入力用!$BP$4,12),10,1))</f>
        <v/>
      </c>
      <c r="U55" s="170" t="str">
        <f ca="1">IF(入力用!$BP$4="","",MID(RIGHT("000000000000"&amp;入力用!$BP$4,12),11,1))</f>
        <v/>
      </c>
      <c r="V55" s="471" t="str">
        <f ca="1">IF(入力用!$BP$4="","",MID(RIGHT("000000000000"&amp;入力用!$BP$4,12),12,1))</f>
        <v/>
      </c>
      <c r="W55" s="202"/>
      <c r="X55" s="198"/>
      <c r="Y55" s="174"/>
      <c r="Z55" s="174" t="s">
        <v>148</v>
      </c>
      <c r="AA55" s="174"/>
      <c r="AB55" s="174"/>
      <c r="AC55" s="443" t="str">
        <f ca="1">IF(入力用!$CF$4="","",MID(RIGHT("000000000000"&amp;入力用!$CF$4,12),1,1))</f>
        <v/>
      </c>
      <c r="AD55" s="170" t="str">
        <f ca="1">IF(入力用!$CF$4="","",MID(RIGHT("000000000000"&amp;入力用!$CF$4,12),2,1))</f>
        <v/>
      </c>
      <c r="AE55" s="170" t="str">
        <f ca="1">IF(入力用!$CF$4="","",MID(RIGHT("000000000000"&amp;入力用!$CF$4,12),3,1))</f>
        <v/>
      </c>
      <c r="AF55" s="471" t="str">
        <f ca="1">IF(入力用!$CF$4="","",MID(RIGHT("000000000000"&amp;入力用!$CF$4,12),4,1))</f>
        <v/>
      </c>
      <c r="AG55" s="443" t="str">
        <f ca="1">IF(入力用!$CF$4="","",MID(RIGHT("000000000000"&amp;入力用!$CF$4,12),5,1))</f>
        <v/>
      </c>
      <c r="AH55" s="170" t="str">
        <f ca="1">IF(入力用!$CF$4="","",MID(RIGHT("000000000000"&amp;入力用!$CF$4,12),6,1))</f>
        <v/>
      </c>
      <c r="AI55" s="170" t="str">
        <f ca="1">IF(入力用!$CF$4="","",MID(RIGHT("000000000000"&amp;入力用!$CF$4,12),7,1))</f>
        <v/>
      </c>
      <c r="AJ55" s="471" t="str">
        <f ca="1">IF(入力用!$CF$4="","",MID(RIGHT("000000000000"&amp;入力用!$CF$4,12),8,1))</f>
        <v/>
      </c>
      <c r="AK55" s="443" t="str">
        <f ca="1">IF(入力用!$CF$4="","",MID(RIGHT("000000000000"&amp;入力用!$CF$4,12),9,1))</f>
        <v/>
      </c>
      <c r="AL55" s="170" t="str">
        <f ca="1">IF(入力用!$CF$4="","",MID(RIGHT("000000000000"&amp;入力用!$CF$4,12),10,1))</f>
        <v/>
      </c>
      <c r="AM55" s="170" t="str">
        <f ca="1">IF(入力用!$CF$4="","",MID(RIGHT("000000000000"&amp;入力用!$CF$4,12),11,1))</f>
        <v/>
      </c>
      <c r="AN55" s="471" t="str">
        <f ca="1">IF(入力用!$CF$4="","",MID(RIGHT("000000000000"&amp;入力用!$CF$4,12),12,1))</f>
        <v/>
      </c>
      <c r="AO55" s="550"/>
      <c r="AP55" s="617"/>
      <c r="AQ55" s="617"/>
      <c r="AR55" s="617"/>
      <c r="AS55" s="617"/>
      <c r="AT55" s="617"/>
      <c r="AU55" s="549"/>
      <c r="AV55" s="5"/>
      <c r="AW55" s="5"/>
      <c r="AX55" s="29"/>
      <c r="AZ55" s="33"/>
      <c r="BA55" s="166"/>
      <c r="BB55" s="167"/>
      <c r="BC55" s="487"/>
      <c r="BD55" s="174" t="s">
        <v>148</v>
      </c>
      <c r="BE55" s="174"/>
      <c r="BF55" s="174"/>
      <c r="BG55" s="162" t="str">
        <f t="shared" ca="1" si="15"/>
        <v/>
      </c>
      <c r="BH55" s="158" t="str">
        <f t="shared" ca="1" si="15"/>
        <v/>
      </c>
      <c r="BI55" s="158" t="str">
        <f t="shared" ca="1" si="15"/>
        <v/>
      </c>
      <c r="BJ55" s="160" t="str">
        <f t="shared" ca="1" si="15"/>
        <v/>
      </c>
      <c r="BK55" s="162" t="str">
        <f t="shared" ca="1" si="15"/>
        <v/>
      </c>
      <c r="BL55" s="158" t="str">
        <f t="shared" ca="1" si="15"/>
        <v/>
      </c>
      <c r="BM55" s="158" t="str">
        <f t="shared" ca="1" si="15"/>
        <v/>
      </c>
      <c r="BN55" s="160" t="str">
        <f t="shared" ca="1" si="15"/>
        <v/>
      </c>
      <c r="BO55" s="162" t="str">
        <f t="shared" ca="1" si="15"/>
        <v/>
      </c>
      <c r="BP55" s="158" t="str">
        <f ca="1">T55</f>
        <v/>
      </c>
      <c r="BQ55" s="158" t="str">
        <f t="shared" ca="1" si="13"/>
        <v/>
      </c>
      <c r="BR55" s="160" t="str">
        <f t="shared" ca="1" si="13"/>
        <v/>
      </c>
      <c r="BS55" s="202"/>
      <c r="BT55" s="198"/>
      <c r="BU55" s="174"/>
      <c r="BV55" s="174" t="s">
        <v>148</v>
      </c>
      <c r="BW55" s="174"/>
      <c r="BX55" s="174"/>
      <c r="BY55" s="162" t="str">
        <f t="shared" ca="1" si="14"/>
        <v/>
      </c>
      <c r="BZ55" s="158" t="str">
        <f t="shared" ca="1" si="14"/>
        <v/>
      </c>
      <c r="CA55" s="158" t="str">
        <f t="shared" ca="1" si="14"/>
        <v/>
      </c>
      <c r="CB55" s="160" t="str">
        <f t="shared" ca="1" si="14"/>
        <v/>
      </c>
      <c r="CC55" s="162" t="str">
        <f t="shared" ca="1" si="14"/>
        <v/>
      </c>
      <c r="CD55" s="158" t="str">
        <f t="shared" ca="1" si="14"/>
        <v/>
      </c>
      <c r="CE55" s="158" t="str">
        <f t="shared" ca="1" si="14"/>
        <v/>
      </c>
      <c r="CF55" s="160" t="str">
        <f t="shared" ca="1" si="14"/>
        <v/>
      </c>
      <c r="CG55" s="162" t="str">
        <f t="shared" ca="1" si="14"/>
        <v/>
      </c>
      <c r="CH55" s="158" t="str">
        <f ca="1">AL55</f>
        <v/>
      </c>
      <c r="CI55" s="158" t="str">
        <f t="shared" ca="1" si="17"/>
        <v/>
      </c>
      <c r="CJ55" s="160" t="str">
        <f t="shared" ca="1" si="17"/>
        <v/>
      </c>
      <c r="CK55" s="556">
        <f t="shared" si="17"/>
        <v>0</v>
      </c>
      <c r="CL55" s="607">
        <f t="shared" si="17"/>
        <v>0</v>
      </c>
      <c r="CM55" s="607">
        <f t="shared" si="17"/>
        <v>0</v>
      </c>
      <c r="CN55" s="607">
        <f t="shared" si="17"/>
        <v>0</v>
      </c>
      <c r="CO55" s="607">
        <f t="shared" si="17"/>
        <v>0</v>
      </c>
      <c r="CP55" s="607">
        <f t="shared" si="17"/>
        <v>0</v>
      </c>
      <c r="CQ55" s="555">
        <f t="shared" si="17"/>
        <v>0</v>
      </c>
      <c r="CR55" s="5"/>
      <c r="CS55" s="5"/>
      <c r="CT55" s="5"/>
    </row>
    <row r="56" spans="5:98" ht="12" customHeight="1">
      <c r="E56" s="166"/>
      <c r="F56" s="167"/>
      <c r="G56" s="173"/>
      <c r="H56" s="174"/>
      <c r="I56" s="174"/>
      <c r="J56" s="174"/>
      <c r="K56" s="444"/>
      <c r="L56" s="171"/>
      <c r="M56" s="171"/>
      <c r="N56" s="472"/>
      <c r="O56" s="444"/>
      <c r="P56" s="171"/>
      <c r="Q56" s="171"/>
      <c r="R56" s="472"/>
      <c r="S56" s="444"/>
      <c r="T56" s="171"/>
      <c r="U56" s="171"/>
      <c r="V56" s="472"/>
      <c r="W56" s="202"/>
      <c r="X56" s="198"/>
      <c r="Y56" s="174"/>
      <c r="Z56" s="174"/>
      <c r="AA56" s="174"/>
      <c r="AB56" s="174"/>
      <c r="AC56" s="444"/>
      <c r="AD56" s="171"/>
      <c r="AE56" s="171"/>
      <c r="AF56" s="472"/>
      <c r="AG56" s="444"/>
      <c r="AH56" s="171"/>
      <c r="AI56" s="171"/>
      <c r="AJ56" s="472"/>
      <c r="AK56" s="444"/>
      <c r="AL56" s="171"/>
      <c r="AM56" s="171"/>
      <c r="AN56" s="472"/>
      <c r="AO56" s="550"/>
      <c r="AP56" s="617"/>
      <c r="AQ56" s="617"/>
      <c r="AR56" s="617"/>
      <c r="AS56" s="617"/>
      <c r="AT56" s="617"/>
      <c r="AU56" s="549"/>
      <c r="AV56" s="5"/>
      <c r="AW56" s="5"/>
      <c r="AX56" s="29"/>
      <c r="AZ56" s="33"/>
      <c r="BA56" s="166"/>
      <c r="BB56" s="167"/>
      <c r="BC56" s="173"/>
      <c r="BD56" s="174"/>
      <c r="BE56" s="174"/>
      <c r="BF56" s="174"/>
      <c r="BG56" s="163">
        <f t="shared" si="15"/>
        <v>0</v>
      </c>
      <c r="BH56" s="159">
        <f t="shared" si="15"/>
        <v>0</v>
      </c>
      <c r="BI56" s="159">
        <f t="shared" si="15"/>
        <v>0</v>
      </c>
      <c r="BJ56" s="161">
        <f t="shared" si="15"/>
        <v>0</v>
      </c>
      <c r="BK56" s="163">
        <f t="shared" si="15"/>
        <v>0</v>
      </c>
      <c r="BL56" s="159">
        <f t="shared" si="15"/>
        <v>0</v>
      </c>
      <c r="BM56" s="159">
        <f t="shared" si="15"/>
        <v>0</v>
      </c>
      <c r="BN56" s="161">
        <f t="shared" si="15"/>
        <v>0</v>
      </c>
      <c r="BO56" s="163">
        <f t="shared" si="15"/>
        <v>0</v>
      </c>
      <c r="BP56" s="159">
        <f>T56</f>
        <v>0</v>
      </c>
      <c r="BQ56" s="159">
        <f t="shared" si="13"/>
        <v>0</v>
      </c>
      <c r="BR56" s="161">
        <f t="shared" si="13"/>
        <v>0</v>
      </c>
      <c r="BS56" s="202"/>
      <c r="BT56" s="198"/>
      <c r="BU56" s="174"/>
      <c r="BV56" s="174"/>
      <c r="BW56" s="174"/>
      <c r="BX56" s="174"/>
      <c r="BY56" s="163">
        <f t="shared" si="14"/>
        <v>0</v>
      </c>
      <c r="BZ56" s="159">
        <f t="shared" si="14"/>
        <v>0</v>
      </c>
      <c r="CA56" s="159">
        <f t="shared" si="14"/>
        <v>0</v>
      </c>
      <c r="CB56" s="161">
        <f t="shared" si="14"/>
        <v>0</v>
      </c>
      <c r="CC56" s="163">
        <f t="shared" si="14"/>
        <v>0</v>
      </c>
      <c r="CD56" s="159">
        <f t="shared" si="14"/>
        <v>0</v>
      </c>
      <c r="CE56" s="159">
        <f t="shared" si="14"/>
        <v>0</v>
      </c>
      <c r="CF56" s="161">
        <f t="shared" si="14"/>
        <v>0</v>
      </c>
      <c r="CG56" s="163">
        <f t="shared" si="14"/>
        <v>0</v>
      </c>
      <c r="CH56" s="159">
        <f>AL56</f>
        <v>0</v>
      </c>
      <c r="CI56" s="159">
        <f t="shared" si="17"/>
        <v>0</v>
      </c>
      <c r="CJ56" s="161">
        <f t="shared" si="17"/>
        <v>0</v>
      </c>
      <c r="CK56" s="556">
        <f t="shared" si="17"/>
        <v>0</v>
      </c>
      <c r="CL56" s="607">
        <f t="shared" si="17"/>
        <v>0</v>
      </c>
      <c r="CM56" s="607">
        <f t="shared" si="17"/>
        <v>0</v>
      </c>
      <c r="CN56" s="607">
        <f t="shared" si="17"/>
        <v>0</v>
      </c>
      <c r="CO56" s="607">
        <f t="shared" si="17"/>
        <v>0</v>
      </c>
      <c r="CP56" s="607">
        <f t="shared" si="17"/>
        <v>0</v>
      </c>
      <c r="CQ56" s="555">
        <f t="shared" si="17"/>
        <v>0</v>
      </c>
      <c r="CR56" s="5"/>
      <c r="CS56" s="5"/>
      <c r="CT56" s="5"/>
    </row>
    <row r="57" spans="5:98" ht="12" customHeight="1">
      <c r="E57" s="166"/>
      <c r="F57" s="167"/>
      <c r="G57" s="486">
        <v>3</v>
      </c>
      <c r="H57" s="474" t="s">
        <v>109</v>
      </c>
      <c r="I57" s="475"/>
      <c r="J57" s="476"/>
      <c r="K57" s="477" t="str">
        <f ca="1">IF(入力用!BR4="","",入力用!BR4)</f>
        <v/>
      </c>
      <c r="L57" s="478"/>
      <c r="M57" s="478"/>
      <c r="N57" s="478"/>
      <c r="O57" s="478"/>
      <c r="P57" s="478"/>
      <c r="Q57" s="478"/>
      <c r="R57" s="478"/>
      <c r="S57" s="478"/>
      <c r="T57" s="479" t="s">
        <v>69</v>
      </c>
      <c r="U57" s="480" t="str">
        <f ca="1">ASC(入力用!BU4)</f>
        <v/>
      </c>
      <c r="V57" s="442"/>
      <c r="W57" s="202"/>
      <c r="X57" s="198"/>
      <c r="Y57" s="174">
        <v>3</v>
      </c>
      <c r="Z57" s="474" t="s">
        <v>109</v>
      </c>
      <c r="AA57" s="475"/>
      <c r="AB57" s="476"/>
      <c r="AC57" s="477" t="str">
        <f ca="1">IF(入力用!CH4="","",入力用!CH4)</f>
        <v/>
      </c>
      <c r="AD57" s="478"/>
      <c r="AE57" s="478"/>
      <c r="AF57" s="478"/>
      <c r="AG57" s="478"/>
      <c r="AH57" s="478"/>
      <c r="AI57" s="478"/>
      <c r="AJ57" s="478"/>
      <c r="AK57" s="478"/>
      <c r="AL57" s="479" t="s">
        <v>69</v>
      </c>
      <c r="AM57" s="480" t="str">
        <f ca="1">IF(ASC(入力用!CK4)="1","○","")</f>
        <v/>
      </c>
      <c r="AN57" s="442"/>
      <c r="AO57" s="550"/>
      <c r="AP57" s="617"/>
      <c r="AQ57" s="617"/>
      <c r="AR57" s="617"/>
      <c r="AS57" s="617"/>
      <c r="AT57" s="617"/>
      <c r="AU57" s="549"/>
      <c r="AV57" s="5"/>
      <c r="AW57" s="5"/>
      <c r="AX57" s="29"/>
      <c r="AZ57" s="33"/>
      <c r="BA57" s="166"/>
      <c r="BB57" s="167"/>
      <c r="BC57" s="486">
        <v>3</v>
      </c>
      <c r="BD57" s="474" t="s">
        <v>109</v>
      </c>
      <c r="BE57" s="475"/>
      <c r="BF57" s="476"/>
      <c r="BG57" s="493" t="str">
        <f t="shared" ca="1" si="15"/>
        <v/>
      </c>
      <c r="BH57" s="494">
        <f t="shared" si="15"/>
        <v>0</v>
      </c>
      <c r="BI57" s="494">
        <f t="shared" si="15"/>
        <v>0</v>
      </c>
      <c r="BJ57" s="494">
        <f t="shared" si="15"/>
        <v>0</v>
      </c>
      <c r="BK57" s="494">
        <f t="shared" si="15"/>
        <v>0</v>
      </c>
      <c r="BL57" s="494">
        <f t="shared" si="15"/>
        <v>0</v>
      </c>
      <c r="BM57" s="494">
        <f t="shared" si="15"/>
        <v>0</v>
      </c>
      <c r="BN57" s="494">
        <f t="shared" si="15"/>
        <v>0</v>
      </c>
      <c r="BO57" s="495">
        <f t="shared" si="15"/>
        <v>0</v>
      </c>
      <c r="BP57" s="496" t="s">
        <v>2</v>
      </c>
      <c r="BQ57" s="497" t="str">
        <f t="shared" ref="BQ57:BR66" ca="1" si="18">U57</f>
        <v/>
      </c>
      <c r="BR57" s="165">
        <f t="shared" si="18"/>
        <v>0</v>
      </c>
      <c r="BS57" s="202"/>
      <c r="BT57" s="198"/>
      <c r="BU57" s="174">
        <v>3</v>
      </c>
      <c r="BV57" s="474" t="s">
        <v>109</v>
      </c>
      <c r="BW57" s="475"/>
      <c r="BX57" s="476"/>
      <c r="BY57" s="493" t="str">
        <f t="shared" ca="1" si="14"/>
        <v/>
      </c>
      <c r="BZ57" s="494">
        <f t="shared" si="14"/>
        <v>0</v>
      </c>
      <c r="CA57" s="494">
        <f t="shared" si="14"/>
        <v>0</v>
      </c>
      <c r="CB57" s="494">
        <f t="shared" si="14"/>
        <v>0</v>
      </c>
      <c r="CC57" s="494">
        <f t="shared" si="14"/>
        <v>0</v>
      </c>
      <c r="CD57" s="494">
        <f t="shared" si="14"/>
        <v>0</v>
      </c>
      <c r="CE57" s="494">
        <f t="shared" si="14"/>
        <v>0</v>
      </c>
      <c r="CF57" s="494">
        <f t="shared" si="14"/>
        <v>0</v>
      </c>
      <c r="CG57" s="495">
        <f t="shared" si="14"/>
        <v>0</v>
      </c>
      <c r="CH57" s="496" t="s">
        <v>2</v>
      </c>
      <c r="CI57" s="497" t="str">
        <f t="shared" ca="1" si="17"/>
        <v/>
      </c>
      <c r="CJ57" s="165">
        <f t="shared" si="17"/>
        <v>0</v>
      </c>
      <c r="CK57" s="556">
        <f t="shared" si="17"/>
        <v>0</v>
      </c>
      <c r="CL57" s="607">
        <f t="shared" si="17"/>
        <v>0</v>
      </c>
      <c r="CM57" s="607">
        <f t="shared" si="17"/>
        <v>0</v>
      </c>
      <c r="CN57" s="607">
        <f t="shared" si="17"/>
        <v>0</v>
      </c>
      <c r="CO57" s="607">
        <f t="shared" si="17"/>
        <v>0</v>
      </c>
      <c r="CP57" s="607">
        <f t="shared" si="17"/>
        <v>0</v>
      </c>
      <c r="CQ57" s="555">
        <f t="shared" si="17"/>
        <v>0</v>
      </c>
      <c r="CR57" s="5"/>
      <c r="CS57" s="5"/>
      <c r="CT57" s="5"/>
    </row>
    <row r="58" spans="5:98" ht="12.75" customHeight="1">
      <c r="E58" s="166"/>
      <c r="F58" s="167"/>
      <c r="G58" s="487"/>
      <c r="H58" s="491" t="s">
        <v>147</v>
      </c>
      <c r="I58" s="491"/>
      <c r="J58" s="491"/>
      <c r="K58" s="488" t="str">
        <f ca="1">IF(入力用!BS4="","",入力用!BS4)</f>
        <v/>
      </c>
      <c r="L58" s="489"/>
      <c r="M58" s="489"/>
      <c r="N58" s="489"/>
      <c r="O58" s="489"/>
      <c r="P58" s="489"/>
      <c r="Q58" s="489"/>
      <c r="R58" s="489"/>
      <c r="S58" s="489"/>
      <c r="T58" s="227"/>
      <c r="U58" s="182"/>
      <c r="V58" s="182"/>
      <c r="W58" s="202"/>
      <c r="X58" s="198"/>
      <c r="Y58" s="174"/>
      <c r="Z58" s="491" t="s">
        <v>147</v>
      </c>
      <c r="AA58" s="491"/>
      <c r="AB58" s="491"/>
      <c r="AC58" s="488" t="str">
        <f ca="1">IF(入力用!CI4="","",入力用!CI4)</f>
        <v/>
      </c>
      <c r="AD58" s="489"/>
      <c r="AE58" s="489"/>
      <c r="AF58" s="489"/>
      <c r="AG58" s="489"/>
      <c r="AH58" s="489"/>
      <c r="AI58" s="489"/>
      <c r="AJ58" s="489"/>
      <c r="AK58" s="489"/>
      <c r="AL58" s="227"/>
      <c r="AM58" s="182"/>
      <c r="AN58" s="182"/>
      <c r="AO58" s="608" t="s">
        <v>168</v>
      </c>
      <c r="AP58" s="609"/>
      <c r="AQ58" s="609"/>
      <c r="AR58" s="609"/>
      <c r="AS58" s="609"/>
      <c r="AT58" s="609"/>
      <c r="AU58" s="610"/>
      <c r="AV58" s="5"/>
      <c r="AW58" s="5"/>
      <c r="AX58" s="29"/>
      <c r="AZ58" s="33"/>
      <c r="BA58" s="166"/>
      <c r="BB58" s="167"/>
      <c r="BC58" s="487"/>
      <c r="BD58" s="491" t="s">
        <v>147</v>
      </c>
      <c r="BE58" s="491"/>
      <c r="BF58" s="491"/>
      <c r="BG58" s="498" t="str">
        <f t="shared" ca="1" si="15"/>
        <v/>
      </c>
      <c r="BH58" s="499">
        <f t="shared" si="15"/>
        <v>0</v>
      </c>
      <c r="BI58" s="499">
        <f t="shared" si="15"/>
        <v>0</v>
      </c>
      <c r="BJ58" s="499">
        <f t="shared" si="15"/>
        <v>0</v>
      </c>
      <c r="BK58" s="499">
        <f t="shared" si="15"/>
        <v>0</v>
      </c>
      <c r="BL58" s="499">
        <f t="shared" si="15"/>
        <v>0</v>
      </c>
      <c r="BM58" s="499">
        <f t="shared" si="15"/>
        <v>0</v>
      </c>
      <c r="BN58" s="499">
        <f t="shared" si="15"/>
        <v>0</v>
      </c>
      <c r="BO58" s="500">
        <f t="shared" si="15"/>
        <v>0</v>
      </c>
      <c r="BP58" s="250"/>
      <c r="BQ58" s="137">
        <f t="shared" si="18"/>
        <v>0</v>
      </c>
      <c r="BR58" s="137">
        <f t="shared" si="18"/>
        <v>0</v>
      </c>
      <c r="BS58" s="202"/>
      <c r="BT58" s="198"/>
      <c r="BU58" s="174"/>
      <c r="BV58" s="491" t="s">
        <v>147</v>
      </c>
      <c r="BW58" s="491"/>
      <c r="BX58" s="491"/>
      <c r="BY58" s="498" t="str">
        <f t="shared" ca="1" si="14"/>
        <v/>
      </c>
      <c r="BZ58" s="499">
        <f t="shared" si="14"/>
        <v>0</v>
      </c>
      <c r="CA58" s="499">
        <f t="shared" si="14"/>
        <v>0</v>
      </c>
      <c r="CB58" s="499">
        <f t="shared" si="14"/>
        <v>0</v>
      </c>
      <c r="CC58" s="499">
        <f t="shared" si="14"/>
        <v>0</v>
      </c>
      <c r="CD58" s="499">
        <f t="shared" si="14"/>
        <v>0</v>
      </c>
      <c r="CE58" s="499">
        <f t="shared" si="14"/>
        <v>0</v>
      </c>
      <c r="CF58" s="499">
        <f t="shared" si="14"/>
        <v>0</v>
      </c>
      <c r="CG58" s="500">
        <f t="shared" si="14"/>
        <v>0</v>
      </c>
      <c r="CH58" s="250"/>
      <c r="CI58" s="137">
        <f t="shared" si="17"/>
        <v>0</v>
      </c>
      <c r="CJ58" s="137">
        <f t="shared" si="17"/>
        <v>0</v>
      </c>
      <c r="CK58" s="608" t="s">
        <v>168</v>
      </c>
      <c r="CL58" s="609"/>
      <c r="CM58" s="609"/>
      <c r="CN58" s="609"/>
      <c r="CO58" s="609"/>
      <c r="CP58" s="609"/>
      <c r="CQ58" s="610"/>
      <c r="CR58" s="5"/>
      <c r="CS58" s="5"/>
      <c r="CT58" s="5"/>
    </row>
    <row r="59" spans="5:98" ht="12" customHeight="1">
      <c r="E59" s="166"/>
      <c r="F59" s="167"/>
      <c r="G59" s="487"/>
      <c r="H59" s="492"/>
      <c r="I59" s="492"/>
      <c r="J59" s="492"/>
      <c r="K59" s="490"/>
      <c r="L59" s="490"/>
      <c r="M59" s="490"/>
      <c r="N59" s="490"/>
      <c r="O59" s="490"/>
      <c r="P59" s="490"/>
      <c r="Q59" s="490"/>
      <c r="R59" s="490"/>
      <c r="S59" s="490"/>
      <c r="T59" s="228"/>
      <c r="U59" s="182"/>
      <c r="V59" s="182"/>
      <c r="W59" s="202"/>
      <c r="X59" s="198"/>
      <c r="Y59" s="174"/>
      <c r="Z59" s="492"/>
      <c r="AA59" s="492"/>
      <c r="AB59" s="492"/>
      <c r="AC59" s="490"/>
      <c r="AD59" s="490"/>
      <c r="AE59" s="490"/>
      <c r="AF59" s="490"/>
      <c r="AG59" s="490"/>
      <c r="AH59" s="490"/>
      <c r="AI59" s="490"/>
      <c r="AJ59" s="490"/>
      <c r="AK59" s="490"/>
      <c r="AL59" s="228"/>
      <c r="AM59" s="182"/>
      <c r="AN59" s="182"/>
      <c r="AO59" s="611"/>
      <c r="AP59" s="612"/>
      <c r="AQ59" s="612"/>
      <c r="AR59" s="612"/>
      <c r="AS59" s="612"/>
      <c r="AT59" s="612"/>
      <c r="AU59" s="613"/>
      <c r="AV59" s="5"/>
      <c r="AW59" s="5"/>
      <c r="AX59" s="29"/>
      <c r="AZ59" s="33"/>
      <c r="BA59" s="166"/>
      <c r="BB59" s="167"/>
      <c r="BC59" s="487"/>
      <c r="BD59" s="492"/>
      <c r="BE59" s="492"/>
      <c r="BF59" s="492"/>
      <c r="BG59" s="501">
        <f t="shared" si="15"/>
        <v>0</v>
      </c>
      <c r="BH59" s="502">
        <f t="shared" si="15"/>
        <v>0</v>
      </c>
      <c r="BI59" s="502">
        <f t="shared" si="15"/>
        <v>0</v>
      </c>
      <c r="BJ59" s="502">
        <f t="shared" si="15"/>
        <v>0</v>
      </c>
      <c r="BK59" s="502">
        <f t="shared" si="15"/>
        <v>0</v>
      </c>
      <c r="BL59" s="502">
        <f t="shared" si="15"/>
        <v>0</v>
      </c>
      <c r="BM59" s="502">
        <f t="shared" si="15"/>
        <v>0</v>
      </c>
      <c r="BN59" s="502">
        <f t="shared" si="15"/>
        <v>0</v>
      </c>
      <c r="BO59" s="503">
        <f t="shared" si="15"/>
        <v>0</v>
      </c>
      <c r="BP59" s="251"/>
      <c r="BQ59" s="137">
        <f t="shared" si="18"/>
        <v>0</v>
      </c>
      <c r="BR59" s="137">
        <f t="shared" si="18"/>
        <v>0</v>
      </c>
      <c r="BS59" s="202"/>
      <c r="BT59" s="198"/>
      <c r="BU59" s="174"/>
      <c r="BV59" s="492"/>
      <c r="BW59" s="492"/>
      <c r="BX59" s="492"/>
      <c r="BY59" s="501">
        <f t="shared" ref="BY59:CG66" si="19">AC59</f>
        <v>0</v>
      </c>
      <c r="BZ59" s="502">
        <f t="shared" si="19"/>
        <v>0</v>
      </c>
      <c r="CA59" s="502">
        <f t="shared" si="19"/>
        <v>0</v>
      </c>
      <c r="CB59" s="502">
        <f t="shared" si="19"/>
        <v>0</v>
      </c>
      <c r="CC59" s="502">
        <f t="shared" si="19"/>
        <v>0</v>
      </c>
      <c r="CD59" s="502">
        <f t="shared" si="19"/>
        <v>0</v>
      </c>
      <c r="CE59" s="502">
        <f t="shared" si="19"/>
        <v>0</v>
      </c>
      <c r="CF59" s="502">
        <f t="shared" si="19"/>
        <v>0</v>
      </c>
      <c r="CG59" s="503">
        <f t="shared" si="19"/>
        <v>0</v>
      </c>
      <c r="CH59" s="251"/>
      <c r="CI59" s="137">
        <f t="shared" si="17"/>
        <v>0</v>
      </c>
      <c r="CJ59" s="137">
        <f t="shared" si="17"/>
        <v>0</v>
      </c>
      <c r="CK59" s="611"/>
      <c r="CL59" s="612"/>
      <c r="CM59" s="612"/>
      <c r="CN59" s="612"/>
      <c r="CO59" s="612"/>
      <c r="CP59" s="612"/>
      <c r="CQ59" s="613"/>
      <c r="CR59" s="5"/>
      <c r="CS59" s="5"/>
      <c r="CT59" s="5"/>
    </row>
    <row r="60" spans="5:98" ht="12" customHeight="1">
      <c r="E60" s="166"/>
      <c r="F60" s="167"/>
      <c r="G60" s="487"/>
      <c r="H60" s="174" t="s">
        <v>148</v>
      </c>
      <c r="I60" s="174"/>
      <c r="J60" s="174"/>
      <c r="K60" s="443" t="str">
        <f ca="1">IF(入力用!$BT$4="","",MID(RIGHT("000000000000"&amp;入力用!$BT$4,12),1,1))</f>
        <v/>
      </c>
      <c r="L60" s="170" t="str">
        <f ca="1">IF(入力用!$BT$4="","",MID(RIGHT("000000000000"&amp;入力用!$BT$4,12),2,1))</f>
        <v/>
      </c>
      <c r="M60" s="170" t="str">
        <f ca="1">IF(入力用!$BT$4="","",MID(RIGHT("000000000000"&amp;入力用!$BT$4,12),3,1))</f>
        <v/>
      </c>
      <c r="N60" s="471" t="str">
        <f ca="1">IF(入力用!$BT$4="","",MID(RIGHT("000000000000"&amp;入力用!$BT$4,12),4,1))</f>
        <v/>
      </c>
      <c r="O60" s="443" t="str">
        <f ca="1">IF(入力用!$BT$4="","",MID(RIGHT("000000000000"&amp;入力用!$BT$4,12),5,1))</f>
        <v/>
      </c>
      <c r="P60" s="170" t="str">
        <f ca="1">IF(入力用!$BT$4="","",MID(RIGHT("000000000000"&amp;入力用!$BT$4,12),6,1))</f>
        <v/>
      </c>
      <c r="Q60" s="170" t="str">
        <f ca="1">IF(入力用!$BT$4="","",MID(RIGHT("000000000000"&amp;入力用!$BT$4,12),7,1))</f>
        <v/>
      </c>
      <c r="R60" s="471" t="str">
        <f ca="1">IF(入力用!$BT$4="","",MID(RIGHT("000000000000"&amp;入力用!$BT$4,12),8,1))</f>
        <v/>
      </c>
      <c r="S60" s="443" t="str">
        <f ca="1">IF(入力用!$BT$4="","",MID(RIGHT("000000000000"&amp;入力用!$BT$4,12),9,1))</f>
        <v/>
      </c>
      <c r="T60" s="170" t="str">
        <f ca="1">IF(入力用!$BT$4="","",MID(RIGHT("000000000000"&amp;入力用!$BT$4,12),10,1))</f>
        <v/>
      </c>
      <c r="U60" s="170" t="str">
        <f ca="1">IF(入力用!$BT$4="","",MID(RIGHT("000000000000"&amp;入力用!$BT$4,12),11,1))</f>
        <v/>
      </c>
      <c r="V60" s="471" t="str">
        <f ca="1">IF(入力用!$BT$4="","",MID(RIGHT("000000000000"&amp;入力用!$BT$4,12),12,1))</f>
        <v/>
      </c>
      <c r="W60" s="202"/>
      <c r="X60" s="198"/>
      <c r="Y60" s="174"/>
      <c r="Z60" s="174" t="s">
        <v>148</v>
      </c>
      <c r="AA60" s="174"/>
      <c r="AB60" s="174"/>
      <c r="AC60" s="443" t="str">
        <f ca="1">IF(入力用!$CJ$4="","",MID(RIGHT("000000000000"&amp;入力用!$CJ$4,12),1,1))</f>
        <v/>
      </c>
      <c r="AD60" s="170" t="str">
        <f ca="1">IF(入力用!$CJ$4="","",MID(RIGHT("000000000000"&amp;入力用!$CJ$4,12),2,1))</f>
        <v/>
      </c>
      <c r="AE60" s="170" t="str">
        <f ca="1">IF(入力用!$CJ$4="","",MID(RIGHT("000000000000"&amp;入力用!$CJ$4,12),3,1))</f>
        <v/>
      </c>
      <c r="AF60" s="471" t="str">
        <f ca="1">IF(入力用!$CJ$4="","",MID(RIGHT("000000000000"&amp;入力用!$CJ$4,12),4,1))</f>
        <v/>
      </c>
      <c r="AG60" s="443" t="str">
        <f ca="1">IF(入力用!$CJ$4="","",MID(RIGHT("000000000000"&amp;入力用!$CJ$4,12),5,1))</f>
        <v/>
      </c>
      <c r="AH60" s="170" t="str">
        <f ca="1">IF(入力用!$CJ$4="","",MID(RIGHT("000000000000"&amp;入力用!$CJ$4,12),6,1))</f>
        <v/>
      </c>
      <c r="AI60" s="170" t="str">
        <f ca="1">IF(入力用!$CJ$4="","",MID(RIGHT("000000000000"&amp;入力用!$CJ$4,12),7,1))</f>
        <v/>
      </c>
      <c r="AJ60" s="471" t="str">
        <f ca="1">IF(入力用!$CJ$4="","",MID(RIGHT("000000000000"&amp;入力用!$CJ$4,12),8,1))</f>
        <v/>
      </c>
      <c r="AK60" s="443" t="str">
        <f ca="1">IF(入力用!$CJ$4="","",MID(RIGHT("000000000000"&amp;入力用!$CJ$4,12),9,1))</f>
        <v/>
      </c>
      <c r="AL60" s="170" t="str">
        <f ca="1">IF(入力用!$CJ$4="","",MID(RIGHT("000000000000"&amp;入力用!$CJ$4,12),10,1))</f>
        <v/>
      </c>
      <c r="AM60" s="170" t="str">
        <f ca="1">IF(入力用!$CJ$4="","",MID(RIGHT("000000000000"&amp;入力用!$CJ$4,12),11,1))</f>
        <v/>
      </c>
      <c r="AN60" s="471" t="str">
        <f ca="1">IF(入力用!$CJ$4="","",MID(RIGHT("000000000000"&amp;入力用!$CJ$4,12),12,1))</f>
        <v/>
      </c>
      <c r="AO60" s="547" t="str">
        <f ca="1">IF(入力用!CQ4="","",入力用!CQ4)</f>
        <v/>
      </c>
      <c r="AP60" s="617"/>
      <c r="AQ60" s="617"/>
      <c r="AR60" s="617"/>
      <c r="AS60" s="617"/>
      <c r="AT60" s="617"/>
      <c r="AU60" s="549"/>
      <c r="AV60" s="5"/>
      <c r="AW60" s="5"/>
      <c r="AX60" s="29"/>
      <c r="AZ60" s="33"/>
      <c r="BA60" s="166"/>
      <c r="BB60" s="167"/>
      <c r="BC60" s="487"/>
      <c r="BD60" s="174" t="s">
        <v>148</v>
      </c>
      <c r="BE60" s="174"/>
      <c r="BF60" s="174"/>
      <c r="BG60" s="162" t="str">
        <f t="shared" ca="1" si="15"/>
        <v/>
      </c>
      <c r="BH60" s="158" t="str">
        <f t="shared" ca="1" si="15"/>
        <v/>
      </c>
      <c r="BI60" s="158" t="str">
        <f t="shared" ca="1" si="15"/>
        <v/>
      </c>
      <c r="BJ60" s="160" t="str">
        <f t="shared" ca="1" si="15"/>
        <v/>
      </c>
      <c r="BK60" s="162" t="str">
        <f t="shared" ca="1" si="15"/>
        <v/>
      </c>
      <c r="BL60" s="158" t="str">
        <f t="shared" ca="1" si="15"/>
        <v/>
      </c>
      <c r="BM60" s="158" t="str">
        <f t="shared" ca="1" si="15"/>
        <v/>
      </c>
      <c r="BN60" s="160" t="str">
        <f t="shared" ca="1" si="15"/>
        <v/>
      </c>
      <c r="BO60" s="162" t="str">
        <f t="shared" ca="1" si="15"/>
        <v/>
      </c>
      <c r="BP60" s="158" t="str">
        <f ca="1">T60</f>
        <v/>
      </c>
      <c r="BQ60" s="158" t="str">
        <f t="shared" ca="1" si="18"/>
        <v/>
      </c>
      <c r="BR60" s="160" t="str">
        <f t="shared" ca="1" si="18"/>
        <v/>
      </c>
      <c r="BS60" s="202"/>
      <c r="BT60" s="198"/>
      <c r="BU60" s="174"/>
      <c r="BV60" s="174" t="s">
        <v>148</v>
      </c>
      <c r="BW60" s="174"/>
      <c r="BX60" s="174"/>
      <c r="BY60" s="162" t="str">
        <f t="shared" ca="1" si="19"/>
        <v/>
      </c>
      <c r="BZ60" s="158" t="str">
        <f t="shared" ca="1" si="19"/>
        <v/>
      </c>
      <c r="CA60" s="158" t="str">
        <f t="shared" ca="1" si="19"/>
        <v/>
      </c>
      <c r="CB60" s="160" t="str">
        <f t="shared" ca="1" si="19"/>
        <v/>
      </c>
      <c r="CC60" s="162" t="str">
        <f t="shared" ca="1" si="19"/>
        <v/>
      </c>
      <c r="CD60" s="158" t="str">
        <f t="shared" ca="1" si="19"/>
        <v/>
      </c>
      <c r="CE60" s="158" t="str">
        <f t="shared" ca="1" si="19"/>
        <v/>
      </c>
      <c r="CF60" s="160" t="str">
        <f t="shared" ca="1" si="19"/>
        <v/>
      </c>
      <c r="CG60" s="162" t="str">
        <f t="shared" ca="1" si="19"/>
        <v/>
      </c>
      <c r="CH60" s="158" t="str">
        <f ca="1">AL60</f>
        <v/>
      </c>
      <c r="CI60" s="158" t="str">
        <f t="shared" ca="1" si="17"/>
        <v/>
      </c>
      <c r="CJ60" s="160" t="str">
        <f t="shared" ca="1" si="17"/>
        <v/>
      </c>
      <c r="CK60" s="553" t="str">
        <f t="shared" ca="1" si="17"/>
        <v/>
      </c>
      <c r="CL60" s="607">
        <f t="shared" si="17"/>
        <v>0</v>
      </c>
      <c r="CM60" s="607">
        <f t="shared" si="17"/>
        <v>0</v>
      </c>
      <c r="CN60" s="607">
        <f t="shared" si="17"/>
        <v>0</v>
      </c>
      <c r="CO60" s="607">
        <f t="shared" si="17"/>
        <v>0</v>
      </c>
      <c r="CP60" s="607">
        <f t="shared" si="17"/>
        <v>0</v>
      </c>
      <c r="CQ60" s="555">
        <f t="shared" si="17"/>
        <v>0</v>
      </c>
      <c r="CR60" s="5"/>
      <c r="CS60" s="5"/>
      <c r="CT60" s="5"/>
    </row>
    <row r="61" spans="5:98" ht="12" customHeight="1">
      <c r="E61" s="166"/>
      <c r="F61" s="167"/>
      <c r="G61" s="173"/>
      <c r="H61" s="174"/>
      <c r="I61" s="174"/>
      <c r="J61" s="174"/>
      <c r="K61" s="444"/>
      <c r="L61" s="171"/>
      <c r="M61" s="171"/>
      <c r="N61" s="472"/>
      <c r="O61" s="444"/>
      <c r="P61" s="171"/>
      <c r="Q61" s="171"/>
      <c r="R61" s="472"/>
      <c r="S61" s="444"/>
      <c r="T61" s="171"/>
      <c r="U61" s="171"/>
      <c r="V61" s="472"/>
      <c r="W61" s="202"/>
      <c r="X61" s="198"/>
      <c r="Y61" s="174"/>
      <c r="Z61" s="174"/>
      <c r="AA61" s="174"/>
      <c r="AB61" s="174"/>
      <c r="AC61" s="444"/>
      <c r="AD61" s="171"/>
      <c r="AE61" s="171"/>
      <c r="AF61" s="472"/>
      <c r="AG61" s="444"/>
      <c r="AH61" s="171"/>
      <c r="AI61" s="171"/>
      <c r="AJ61" s="472"/>
      <c r="AK61" s="444"/>
      <c r="AL61" s="171"/>
      <c r="AM61" s="171"/>
      <c r="AN61" s="472"/>
      <c r="AO61" s="550"/>
      <c r="AP61" s="617"/>
      <c r="AQ61" s="617"/>
      <c r="AR61" s="617"/>
      <c r="AS61" s="617"/>
      <c r="AT61" s="617"/>
      <c r="AU61" s="549"/>
      <c r="AV61" s="5"/>
      <c r="AW61" s="5"/>
      <c r="AX61" s="29"/>
      <c r="AZ61" s="33"/>
      <c r="BA61" s="166"/>
      <c r="BB61" s="167"/>
      <c r="BC61" s="173"/>
      <c r="BD61" s="174"/>
      <c r="BE61" s="174"/>
      <c r="BF61" s="174"/>
      <c r="BG61" s="163">
        <f t="shared" si="15"/>
        <v>0</v>
      </c>
      <c r="BH61" s="159">
        <f t="shared" si="15"/>
        <v>0</v>
      </c>
      <c r="BI61" s="159">
        <f t="shared" si="15"/>
        <v>0</v>
      </c>
      <c r="BJ61" s="161">
        <f t="shared" si="15"/>
        <v>0</v>
      </c>
      <c r="BK61" s="163">
        <f t="shared" si="15"/>
        <v>0</v>
      </c>
      <c r="BL61" s="159">
        <f t="shared" si="15"/>
        <v>0</v>
      </c>
      <c r="BM61" s="159">
        <f t="shared" si="15"/>
        <v>0</v>
      </c>
      <c r="BN61" s="161">
        <f t="shared" si="15"/>
        <v>0</v>
      </c>
      <c r="BO61" s="163">
        <f t="shared" si="15"/>
        <v>0</v>
      </c>
      <c r="BP61" s="159">
        <f>T61</f>
        <v>0</v>
      </c>
      <c r="BQ61" s="159">
        <f t="shared" si="18"/>
        <v>0</v>
      </c>
      <c r="BR61" s="161">
        <f t="shared" si="18"/>
        <v>0</v>
      </c>
      <c r="BS61" s="202"/>
      <c r="BT61" s="198"/>
      <c r="BU61" s="174"/>
      <c r="BV61" s="174"/>
      <c r="BW61" s="174"/>
      <c r="BX61" s="174"/>
      <c r="BY61" s="163">
        <f t="shared" si="19"/>
        <v>0</v>
      </c>
      <c r="BZ61" s="159">
        <f t="shared" si="19"/>
        <v>0</v>
      </c>
      <c r="CA61" s="159">
        <f t="shared" si="19"/>
        <v>0</v>
      </c>
      <c r="CB61" s="161">
        <f t="shared" si="19"/>
        <v>0</v>
      </c>
      <c r="CC61" s="163">
        <f t="shared" si="19"/>
        <v>0</v>
      </c>
      <c r="CD61" s="159">
        <f t="shared" si="19"/>
        <v>0</v>
      </c>
      <c r="CE61" s="159">
        <f t="shared" si="19"/>
        <v>0</v>
      </c>
      <c r="CF61" s="161">
        <f t="shared" si="19"/>
        <v>0</v>
      </c>
      <c r="CG61" s="163">
        <f t="shared" si="19"/>
        <v>0</v>
      </c>
      <c r="CH61" s="159">
        <f>AL61</f>
        <v>0</v>
      </c>
      <c r="CI61" s="159">
        <f t="shared" si="17"/>
        <v>0</v>
      </c>
      <c r="CJ61" s="161">
        <f t="shared" si="17"/>
        <v>0</v>
      </c>
      <c r="CK61" s="556">
        <f t="shared" si="17"/>
        <v>0</v>
      </c>
      <c r="CL61" s="607">
        <f t="shared" si="17"/>
        <v>0</v>
      </c>
      <c r="CM61" s="607">
        <f t="shared" si="17"/>
        <v>0</v>
      </c>
      <c r="CN61" s="607">
        <f t="shared" si="17"/>
        <v>0</v>
      </c>
      <c r="CO61" s="607">
        <f t="shared" si="17"/>
        <v>0</v>
      </c>
      <c r="CP61" s="607">
        <f t="shared" si="17"/>
        <v>0</v>
      </c>
      <c r="CQ61" s="555">
        <f t="shared" si="17"/>
        <v>0</v>
      </c>
      <c r="CR61" s="5"/>
      <c r="CS61" s="5"/>
      <c r="CT61" s="5"/>
    </row>
    <row r="62" spans="5:98" ht="12" customHeight="1">
      <c r="E62" s="166"/>
      <c r="F62" s="167"/>
      <c r="G62" s="486">
        <v>4</v>
      </c>
      <c r="H62" s="474" t="s">
        <v>109</v>
      </c>
      <c r="I62" s="475"/>
      <c r="J62" s="476"/>
      <c r="K62" s="477" t="str">
        <f ca="1">IF(入力用!BV4="","",入力用!BV4)</f>
        <v/>
      </c>
      <c r="L62" s="478"/>
      <c r="M62" s="478"/>
      <c r="N62" s="478"/>
      <c r="O62" s="478"/>
      <c r="P62" s="478"/>
      <c r="Q62" s="478"/>
      <c r="R62" s="478"/>
      <c r="S62" s="478"/>
      <c r="T62" s="479" t="s">
        <v>69</v>
      </c>
      <c r="U62" s="480" t="str">
        <f ca="1">ASC(入力用!BY4)</f>
        <v/>
      </c>
      <c r="V62" s="442"/>
      <c r="W62" s="202"/>
      <c r="X62" s="198"/>
      <c r="Y62" s="174">
        <v>4</v>
      </c>
      <c r="Z62" s="474" t="s">
        <v>109</v>
      </c>
      <c r="AA62" s="475"/>
      <c r="AB62" s="476"/>
      <c r="AC62" s="477" t="str">
        <f ca="1">IF(入力用!CL4="","",入力用!CL4)</f>
        <v/>
      </c>
      <c r="AD62" s="478"/>
      <c r="AE62" s="478"/>
      <c r="AF62" s="478"/>
      <c r="AG62" s="478"/>
      <c r="AH62" s="478"/>
      <c r="AI62" s="478"/>
      <c r="AJ62" s="478"/>
      <c r="AK62" s="478"/>
      <c r="AL62" s="479" t="s">
        <v>69</v>
      </c>
      <c r="AM62" s="480" t="str">
        <f ca="1">IF(ASC(入力用!CO4)="1","○","")</f>
        <v/>
      </c>
      <c r="AN62" s="442"/>
      <c r="AO62" s="550"/>
      <c r="AP62" s="617"/>
      <c r="AQ62" s="617"/>
      <c r="AR62" s="617"/>
      <c r="AS62" s="617"/>
      <c r="AT62" s="617"/>
      <c r="AU62" s="549"/>
      <c r="AV62" s="5"/>
      <c r="AW62" s="5"/>
      <c r="AX62" s="29"/>
      <c r="AZ62" s="33"/>
      <c r="BA62" s="166"/>
      <c r="BB62" s="167"/>
      <c r="BC62" s="486">
        <v>4</v>
      </c>
      <c r="BD62" s="474" t="s">
        <v>109</v>
      </c>
      <c r="BE62" s="475"/>
      <c r="BF62" s="476"/>
      <c r="BG62" s="493" t="str">
        <f t="shared" ca="1" si="15"/>
        <v/>
      </c>
      <c r="BH62" s="494">
        <f t="shared" si="15"/>
        <v>0</v>
      </c>
      <c r="BI62" s="494">
        <f t="shared" si="15"/>
        <v>0</v>
      </c>
      <c r="BJ62" s="494">
        <f t="shared" si="15"/>
        <v>0</v>
      </c>
      <c r="BK62" s="494">
        <f t="shared" si="15"/>
        <v>0</v>
      </c>
      <c r="BL62" s="494">
        <f t="shared" si="15"/>
        <v>0</v>
      </c>
      <c r="BM62" s="494">
        <f t="shared" si="15"/>
        <v>0</v>
      </c>
      <c r="BN62" s="494">
        <f t="shared" si="15"/>
        <v>0</v>
      </c>
      <c r="BO62" s="495">
        <f t="shared" si="15"/>
        <v>0</v>
      </c>
      <c r="BP62" s="496" t="s">
        <v>2</v>
      </c>
      <c r="BQ62" s="497" t="str">
        <f t="shared" ca="1" si="18"/>
        <v/>
      </c>
      <c r="BR62" s="165">
        <f t="shared" si="18"/>
        <v>0</v>
      </c>
      <c r="BS62" s="202"/>
      <c r="BT62" s="198"/>
      <c r="BU62" s="174">
        <v>4</v>
      </c>
      <c r="BV62" s="474" t="s">
        <v>109</v>
      </c>
      <c r="BW62" s="475"/>
      <c r="BX62" s="476"/>
      <c r="BY62" s="493" t="str">
        <f t="shared" ca="1" si="19"/>
        <v/>
      </c>
      <c r="BZ62" s="494">
        <f t="shared" si="19"/>
        <v>0</v>
      </c>
      <c r="CA62" s="494">
        <f t="shared" si="19"/>
        <v>0</v>
      </c>
      <c r="CB62" s="494">
        <f t="shared" si="19"/>
        <v>0</v>
      </c>
      <c r="CC62" s="494">
        <f t="shared" si="19"/>
        <v>0</v>
      </c>
      <c r="CD62" s="494">
        <f t="shared" si="19"/>
        <v>0</v>
      </c>
      <c r="CE62" s="494">
        <f t="shared" si="19"/>
        <v>0</v>
      </c>
      <c r="CF62" s="494">
        <f t="shared" si="19"/>
        <v>0</v>
      </c>
      <c r="CG62" s="495">
        <f t="shared" si="19"/>
        <v>0</v>
      </c>
      <c r="CH62" s="496" t="s">
        <v>2</v>
      </c>
      <c r="CI62" s="497" t="str">
        <f t="shared" ca="1" si="17"/>
        <v/>
      </c>
      <c r="CJ62" s="165">
        <f t="shared" si="17"/>
        <v>0</v>
      </c>
      <c r="CK62" s="556">
        <f t="shared" si="17"/>
        <v>0</v>
      </c>
      <c r="CL62" s="607">
        <f t="shared" si="17"/>
        <v>0</v>
      </c>
      <c r="CM62" s="607">
        <f t="shared" si="17"/>
        <v>0</v>
      </c>
      <c r="CN62" s="607">
        <f t="shared" si="17"/>
        <v>0</v>
      </c>
      <c r="CO62" s="607">
        <f t="shared" si="17"/>
        <v>0</v>
      </c>
      <c r="CP62" s="607">
        <f t="shared" si="17"/>
        <v>0</v>
      </c>
      <c r="CQ62" s="555">
        <f t="shared" si="17"/>
        <v>0</v>
      </c>
      <c r="CR62" s="5"/>
      <c r="CS62" s="5"/>
      <c r="CT62" s="5"/>
    </row>
    <row r="63" spans="5:98" ht="12.75" customHeight="1">
      <c r="E63" s="166"/>
      <c r="F63" s="167"/>
      <c r="G63" s="487"/>
      <c r="H63" s="491" t="s">
        <v>147</v>
      </c>
      <c r="I63" s="491"/>
      <c r="J63" s="491"/>
      <c r="K63" s="488" t="str">
        <f ca="1">IF(入力用!BW4="","",入力用!BW4)</f>
        <v/>
      </c>
      <c r="L63" s="489"/>
      <c r="M63" s="489"/>
      <c r="N63" s="489"/>
      <c r="O63" s="489"/>
      <c r="P63" s="489"/>
      <c r="Q63" s="489"/>
      <c r="R63" s="489"/>
      <c r="S63" s="489"/>
      <c r="T63" s="227"/>
      <c r="U63" s="182"/>
      <c r="V63" s="182"/>
      <c r="W63" s="202"/>
      <c r="X63" s="198"/>
      <c r="Y63" s="174"/>
      <c r="Z63" s="491" t="s">
        <v>147</v>
      </c>
      <c r="AA63" s="491"/>
      <c r="AB63" s="491"/>
      <c r="AC63" s="488" t="str">
        <f ca="1">IF(入力用!CM4="","",入力用!CM4)</f>
        <v/>
      </c>
      <c r="AD63" s="489"/>
      <c r="AE63" s="489"/>
      <c r="AF63" s="489"/>
      <c r="AG63" s="489"/>
      <c r="AH63" s="489"/>
      <c r="AI63" s="489"/>
      <c r="AJ63" s="489"/>
      <c r="AK63" s="489"/>
      <c r="AL63" s="227"/>
      <c r="AM63" s="182"/>
      <c r="AN63" s="182"/>
      <c r="AO63" s="550"/>
      <c r="AP63" s="617"/>
      <c r="AQ63" s="617"/>
      <c r="AR63" s="617"/>
      <c r="AS63" s="617"/>
      <c r="AT63" s="617"/>
      <c r="AU63" s="549"/>
      <c r="AV63" s="5"/>
      <c r="AW63" s="5"/>
      <c r="AX63" s="29"/>
      <c r="AZ63" s="33"/>
      <c r="BA63" s="166"/>
      <c r="BB63" s="167"/>
      <c r="BC63" s="487"/>
      <c r="BD63" s="491" t="s">
        <v>147</v>
      </c>
      <c r="BE63" s="491"/>
      <c r="BF63" s="491"/>
      <c r="BG63" s="498" t="str">
        <f t="shared" ca="1" si="15"/>
        <v/>
      </c>
      <c r="BH63" s="499">
        <f t="shared" si="15"/>
        <v>0</v>
      </c>
      <c r="BI63" s="499">
        <f t="shared" si="15"/>
        <v>0</v>
      </c>
      <c r="BJ63" s="499">
        <f t="shared" si="15"/>
        <v>0</v>
      </c>
      <c r="BK63" s="499">
        <f t="shared" si="15"/>
        <v>0</v>
      </c>
      <c r="BL63" s="499">
        <f t="shared" si="15"/>
        <v>0</v>
      </c>
      <c r="BM63" s="499">
        <f t="shared" si="15"/>
        <v>0</v>
      </c>
      <c r="BN63" s="499">
        <f t="shared" si="15"/>
        <v>0</v>
      </c>
      <c r="BO63" s="500">
        <f t="shared" si="15"/>
        <v>0</v>
      </c>
      <c r="BP63" s="250"/>
      <c r="BQ63" s="137">
        <f t="shared" si="18"/>
        <v>0</v>
      </c>
      <c r="BR63" s="137">
        <f t="shared" si="18"/>
        <v>0</v>
      </c>
      <c r="BS63" s="202"/>
      <c r="BT63" s="198"/>
      <c r="BU63" s="174"/>
      <c r="BV63" s="491" t="s">
        <v>147</v>
      </c>
      <c r="BW63" s="491"/>
      <c r="BX63" s="491"/>
      <c r="BY63" s="498" t="str">
        <f t="shared" ca="1" si="19"/>
        <v/>
      </c>
      <c r="BZ63" s="499">
        <f t="shared" si="19"/>
        <v>0</v>
      </c>
      <c r="CA63" s="499">
        <f t="shared" si="19"/>
        <v>0</v>
      </c>
      <c r="CB63" s="499">
        <f t="shared" si="19"/>
        <v>0</v>
      </c>
      <c r="CC63" s="499">
        <f t="shared" si="19"/>
        <v>0</v>
      </c>
      <c r="CD63" s="499">
        <f t="shared" si="19"/>
        <v>0</v>
      </c>
      <c r="CE63" s="499">
        <f t="shared" si="19"/>
        <v>0</v>
      </c>
      <c r="CF63" s="499">
        <f t="shared" si="19"/>
        <v>0</v>
      </c>
      <c r="CG63" s="500">
        <f t="shared" si="19"/>
        <v>0</v>
      </c>
      <c r="CH63" s="250"/>
      <c r="CI63" s="137">
        <f t="shared" si="17"/>
        <v>0</v>
      </c>
      <c r="CJ63" s="137">
        <f t="shared" si="17"/>
        <v>0</v>
      </c>
      <c r="CK63" s="556">
        <f t="shared" si="17"/>
        <v>0</v>
      </c>
      <c r="CL63" s="607">
        <f t="shared" si="17"/>
        <v>0</v>
      </c>
      <c r="CM63" s="607">
        <f t="shared" si="17"/>
        <v>0</v>
      </c>
      <c r="CN63" s="607">
        <f t="shared" si="17"/>
        <v>0</v>
      </c>
      <c r="CO63" s="607">
        <f t="shared" si="17"/>
        <v>0</v>
      </c>
      <c r="CP63" s="607">
        <f t="shared" si="17"/>
        <v>0</v>
      </c>
      <c r="CQ63" s="555">
        <f t="shared" si="17"/>
        <v>0</v>
      </c>
      <c r="CR63" s="5"/>
      <c r="CS63" s="5"/>
      <c r="CT63" s="5"/>
    </row>
    <row r="64" spans="5:98" ht="12" customHeight="1">
      <c r="E64" s="166"/>
      <c r="F64" s="167"/>
      <c r="G64" s="487"/>
      <c r="H64" s="492"/>
      <c r="I64" s="492"/>
      <c r="J64" s="492"/>
      <c r="K64" s="490"/>
      <c r="L64" s="490"/>
      <c r="M64" s="490"/>
      <c r="N64" s="490"/>
      <c r="O64" s="490"/>
      <c r="P64" s="490"/>
      <c r="Q64" s="490"/>
      <c r="R64" s="490"/>
      <c r="S64" s="490"/>
      <c r="T64" s="228"/>
      <c r="U64" s="182"/>
      <c r="V64" s="182"/>
      <c r="W64" s="202"/>
      <c r="X64" s="198"/>
      <c r="Y64" s="174"/>
      <c r="Z64" s="492"/>
      <c r="AA64" s="492"/>
      <c r="AB64" s="492"/>
      <c r="AC64" s="490"/>
      <c r="AD64" s="490"/>
      <c r="AE64" s="490"/>
      <c r="AF64" s="490"/>
      <c r="AG64" s="490"/>
      <c r="AH64" s="490"/>
      <c r="AI64" s="490"/>
      <c r="AJ64" s="490"/>
      <c r="AK64" s="490"/>
      <c r="AL64" s="228"/>
      <c r="AM64" s="182"/>
      <c r="AN64" s="182"/>
      <c r="AO64" s="550"/>
      <c r="AP64" s="617"/>
      <c r="AQ64" s="617"/>
      <c r="AR64" s="617"/>
      <c r="AS64" s="617"/>
      <c r="AT64" s="617"/>
      <c r="AU64" s="549"/>
      <c r="AV64" s="5"/>
      <c r="AW64" s="5"/>
      <c r="AX64" s="29"/>
      <c r="AZ64" s="33"/>
      <c r="BA64" s="166"/>
      <c r="BB64" s="167"/>
      <c r="BC64" s="487"/>
      <c r="BD64" s="492"/>
      <c r="BE64" s="492"/>
      <c r="BF64" s="492"/>
      <c r="BG64" s="501">
        <f t="shared" si="15"/>
        <v>0</v>
      </c>
      <c r="BH64" s="502">
        <f t="shared" si="15"/>
        <v>0</v>
      </c>
      <c r="BI64" s="502">
        <f t="shared" si="15"/>
        <v>0</v>
      </c>
      <c r="BJ64" s="502">
        <f t="shared" si="15"/>
        <v>0</v>
      </c>
      <c r="BK64" s="502">
        <f t="shared" si="15"/>
        <v>0</v>
      </c>
      <c r="BL64" s="502">
        <f t="shared" si="15"/>
        <v>0</v>
      </c>
      <c r="BM64" s="502">
        <f t="shared" si="15"/>
        <v>0</v>
      </c>
      <c r="BN64" s="502">
        <f t="shared" si="15"/>
        <v>0</v>
      </c>
      <c r="BO64" s="503">
        <f t="shared" si="15"/>
        <v>0</v>
      </c>
      <c r="BP64" s="251"/>
      <c r="BQ64" s="137">
        <f t="shared" si="18"/>
        <v>0</v>
      </c>
      <c r="BR64" s="137">
        <f t="shared" si="18"/>
        <v>0</v>
      </c>
      <c r="BS64" s="202"/>
      <c r="BT64" s="198"/>
      <c r="BU64" s="174"/>
      <c r="BV64" s="492"/>
      <c r="BW64" s="492"/>
      <c r="BX64" s="492"/>
      <c r="BY64" s="501">
        <f t="shared" si="19"/>
        <v>0</v>
      </c>
      <c r="BZ64" s="502">
        <f t="shared" si="19"/>
        <v>0</v>
      </c>
      <c r="CA64" s="502">
        <f t="shared" si="19"/>
        <v>0</v>
      </c>
      <c r="CB64" s="502">
        <f t="shared" si="19"/>
        <v>0</v>
      </c>
      <c r="CC64" s="502">
        <f t="shared" si="19"/>
        <v>0</v>
      </c>
      <c r="CD64" s="502">
        <f t="shared" si="19"/>
        <v>0</v>
      </c>
      <c r="CE64" s="502">
        <f t="shared" si="19"/>
        <v>0</v>
      </c>
      <c r="CF64" s="502">
        <f t="shared" si="19"/>
        <v>0</v>
      </c>
      <c r="CG64" s="503">
        <f t="shared" si="19"/>
        <v>0</v>
      </c>
      <c r="CH64" s="251"/>
      <c r="CI64" s="137">
        <f t="shared" si="17"/>
        <v>0</v>
      </c>
      <c r="CJ64" s="137">
        <f t="shared" si="17"/>
        <v>0</v>
      </c>
      <c r="CK64" s="556">
        <f t="shared" si="17"/>
        <v>0</v>
      </c>
      <c r="CL64" s="607">
        <f t="shared" si="17"/>
        <v>0</v>
      </c>
      <c r="CM64" s="607">
        <f t="shared" si="17"/>
        <v>0</v>
      </c>
      <c r="CN64" s="607">
        <f t="shared" si="17"/>
        <v>0</v>
      </c>
      <c r="CO64" s="607">
        <f t="shared" si="17"/>
        <v>0</v>
      </c>
      <c r="CP64" s="607">
        <f t="shared" si="17"/>
        <v>0</v>
      </c>
      <c r="CQ64" s="555">
        <f t="shared" si="17"/>
        <v>0</v>
      </c>
      <c r="CR64" s="5"/>
      <c r="CS64" s="5"/>
      <c r="CT64" s="5"/>
    </row>
    <row r="65" spans="3:98" ht="12" customHeight="1">
      <c r="E65" s="166"/>
      <c r="F65" s="167"/>
      <c r="G65" s="487"/>
      <c r="H65" s="174" t="s">
        <v>148</v>
      </c>
      <c r="I65" s="174"/>
      <c r="J65" s="174"/>
      <c r="K65" s="443" t="str">
        <f ca="1">IF(入力用!$BX$4="","",MID(RIGHT("000000000000"&amp;入力用!$BX$4,12),1,1))</f>
        <v/>
      </c>
      <c r="L65" s="170" t="str">
        <f ca="1">IF(入力用!$BX$4="","",MID(RIGHT("000000000000"&amp;入力用!$BX$4,12),2,1))</f>
        <v/>
      </c>
      <c r="M65" s="170" t="str">
        <f ca="1">IF(入力用!$BX$4="","",MID(RIGHT("000000000000"&amp;入力用!$BX$4,12),3,1))</f>
        <v/>
      </c>
      <c r="N65" s="471" t="str">
        <f ca="1">IF(入力用!$BX$4="","",MID(RIGHT("000000000000"&amp;入力用!$BX$4,12),4,1))</f>
        <v/>
      </c>
      <c r="O65" s="443" t="str">
        <f ca="1">IF(入力用!$BX$4="","",MID(RIGHT("000000000000"&amp;入力用!$BX$4,12),5,1))</f>
        <v/>
      </c>
      <c r="P65" s="170" t="str">
        <f ca="1">IF(入力用!$BX$4="","",MID(RIGHT("000000000000"&amp;入力用!$BX$4,12),6,1))</f>
        <v/>
      </c>
      <c r="Q65" s="170" t="str">
        <f ca="1">IF(入力用!$BX$4="","",MID(RIGHT("000000000000"&amp;入力用!$BX$4,12),7,1))</f>
        <v/>
      </c>
      <c r="R65" s="471" t="str">
        <f ca="1">IF(入力用!$BX$4="","",MID(RIGHT("000000000000"&amp;入力用!$BX$4,12),8,1))</f>
        <v/>
      </c>
      <c r="S65" s="443" t="str">
        <f ca="1">IF(入力用!$BX$4="","",MID(RIGHT("000000000000"&amp;入力用!$BX$4,12),9,1))</f>
        <v/>
      </c>
      <c r="T65" s="170" t="str">
        <f ca="1">IF(入力用!$BX$4="","",MID(RIGHT("000000000000"&amp;入力用!$BX$4,12),10,1))</f>
        <v/>
      </c>
      <c r="U65" s="170" t="str">
        <f ca="1">IF(入力用!$BX$4="","",MID(RIGHT("000000000000"&amp;入力用!$BX$4,12),11,1))</f>
        <v/>
      </c>
      <c r="V65" s="471" t="str">
        <f ca="1">IF(入力用!$BX$4="","",MID(RIGHT("000000000000"&amp;入力用!$BX$4,12),12,1))</f>
        <v/>
      </c>
      <c r="W65" s="202"/>
      <c r="X65" s="198"/>
      <c r="Y65" s="174"/>
      <c r="Z65" s="174" t="s">
        <v>148</v>
      </c>
      <c r="AA65" s="174"/>
      <c r="AB65" s="174"/>
      <c r="AC65" s="443" t="str">
        <f ca="1">IF(入力用!$CN$4="","",MID(RIGHT("000000000000"&amp;入力用!$CN$4,12),1,1))</f>
        <v/>
      </c>
      <c r="AD65" s="170" t="str">
        <f ca="1">IF(入力用!$CN$4="","",MID(RIGHT("000000000000"&amp;入力用!$CN$4,12),2,1))</f>
        <v/>
      </c>
      <c r="AE65" s="170" t="str">
        <f ca="1">IF(入力用!$CN$4="","",MID(RIGHT("000000000000"&amp;入力用!$CN$4,12),3,1))</f>
        <v/>
      </c>
      <c r="AF65" s="471" t="str">
        <f ca="1">IF(入力用!$CN$4="","",MID(RIGHT("000000000000"&amp;入力用!$CN$4,12),4,1))</f>
        <v/>
      </c>
      <c r="AG65" s="443" t="str">
        <f ca="1">IF(入力用!$CN$4="","",MID(RIGHT("000000000000"&amp;入力用!$CN$4,12),5,1))</f>
        <v/>
      </c>
      <c r="AH65" s="170" t="str">
        <f ca="1">IF(入力用!$CN$4="","",MID(RIGHT("000000000000"&amp;入力用!$CN$4,12),6,1))</f>
        <v/>
      </c>
      <c r="AI65" s="170" t="str">
        <f ca="1">IF(入力用!$CN$4="","",MID(RIGHT("000000000000"&amp;入力用!$CN$4,12),7,1))</f>
        <v/>
      </c>
      <c r="AJ65" s="471" t="str">
        <f ca="1">IF(入力用!$CN$4="","",MID(RIGHT("000000000000"&amp;入力用!$CN$4,12),8,1))</f>
        <v/>
      </c>
      <c r="AK65" s="443" t="str">
        <f ca="1">IF(入力用!$CN$4="","",MID(RIGHT("000000000000"&amp;入力用!$CN$4,12),9,1))</f>
        <v/>
      </c>
      <c r="AL65" s="170" t="str">
        <f ca="1">IF(入力用!$CN$4="","",MID(RIGHT("000000000000"&amp;入力用!$CN$4,12),10,1))</f>
        <v/>
      </c>
      <c r="AM65" s="170" t="str">
        <f ca="1">IF(入力用!$CN$4="","",MID(RIGHT("000000000000"&amp;入力用!$CN$4,12),11,1))</f>
        <v/>
      </c>
      <c r="AN65" s="471" t="str">
        <f ca="1">IF(入力用!$CN$4="","",MID(RIGHT("000000000000"&amp;入力用!$CN$4,12),12,1))</f>
        <v/>
      </c>
      <c r="AO65" s="550"/>
      <c r="AP65" s="617"/>
      <c r="AQ65" s="617"/>
      <c r="AR65" s="617"/>
      <c r="AS65" s="617"/>
      <c r="AT65" s="617"/>
      <c r="AU65" s="549"/>
      <c r="AV65" s="5"/>
      <c r="AW65" s="5"/>
      <c r="AX65" s="29"/>
      <c r="AZ65" s="33"/>
      <c r="BA65" s="166"/>
      <c r="BB65" s="167"/>
      <c r="BC65" s="487"/>
      <c r="BD65" s="174" t="s">
        <v>148</v>
      </c>
      <c r="BE65" s="174"/>
      <c r="BF65" s="174"/>
      <c r="BG65" s="162" t="str">
        <f t="shared" ca="1" si="15"/>
        <v/>
      </c>
      <c r="BH65" s="158" t="str">
        <f t="shared" ca="1" si="15"/>
        <v/>
      </c>
      <c r="BI65" s="158" t="str">
        <f t="shared" ca="1" si="15"/>
        <v/>
      </c>
      <c r="BJ65" s="160" t="str">
        <f t="shared" ca="1" si="15"/>
        <v/>
      </c>
      <c r="BK65" s="162" t="str">
        <f t="shared" ca="1" si="15"/>
        <v/>
      </c>
      <c r="BL65" s="158" t="str">
        <f t="shared" ca="1" si="15"/>
        <v/>
      </c>
      <c r="BM65" s="158" t="str">
        <f t="shared" ca="1" si="15"/>
        <v/>
      </c>
      <c r="BN65" s="160" t="str">
        <f t="shared" ca="1" si="15"/>
        <v/>
      </c>
      <c r="BO65" s="162" t="str">
        <f t="shared" ca="1" si="15"/>
        <v/>
      </c>
      <c r="BP65" s="158" t="str">
        <f ca="1">T65</f>
        <v/>
      </c>
      <c r="BQ65" s="158" t="str">
        <f t="shared" ca="1" si="18"/>
        <v/>
      </c>
      <c r="BR65" s="160" t="str">
        <f t="shared" ca="1" si="18"/>
        <v/>
      </c>
      <c r="BS65" s="202"/>
      <c r="BT65" s="198"/>
      <c r="BU65" s="174"/>
      <c r="BV65" s="174" t="s">
        <v>148</v>
      </c>
      <c r="BW65" s="174"/>
      <c r="BX65" s="174"/>
      <c r="BY65" s="162" t="str">
        <f t="shared" ca="1" si="19"/>
        <v/>
      </c>
      <c r="BZ65" s="158" t="str">
        <f t="shared" ca="1" si="19"/>
        <v/>
      </c>
      <c r="CA65" s="158" t="str">
        <f t="shared" ca="1" si="19"/>
        <v/>
      </c>
      <c r="CB65" s="160" t="str">
        <f t="shared" ca="1" si="19"/>
        <v/>
      </c>
      <c r="CC65" s="162" t="str">
        <f t="shared" ca="1" si="19"/>
        <v/>
      </c>
      <c r="CD65" s="158" t="str">
        <f t="shared" ca="1" si="19"/>
        <v/>
      </c>
      <c r="CE65" s="158" t="str">
        <f t="shared" ca="1" si="19"/>
        <v/>
      </c>
      <c r="CF65" s="160" t="str">
        <f t="shared" ca="1" si="19"/>
        <v/>
      </c>
      <c r="CG65" s="162" t="str">
        <f t="shared" ca="1" si="19"/>
        <v/>
      </c>
      <c r="CH65" s="158" t="str">
        <f ca="1">AL65</f>
        <v/>
      </c>
      <c r="CI65" s="158" t="str">
        <f t="shared" ca="1" si="17"/>
        <v/>
      </c>
      <c r="CJ65" s="160" t="str">
        <f t="shared" ca="1" si="17"/>
        <v/>
      </c>
      <c r="CK65" s="556">
        <f t="shared" si="17"/>
        <v>0</v>
      </c>
      <c r="CL65" s="607">
        <f t="shared" si="17"/>
        <v>0</v>
      </c>
      <c r="CM65" s="607">
        <f t="shared" si="17"/>
        <v>0</v>
      </c>
      <c r="CN65" s="607">
        <f t="shared" si="17"/>
        <v>0</v>
      </c>
      <c r="CO65" s="607">
        <f t="shared" si="17"/>
        <v>0</v>
      </c>
      <c r="CP65" s="607">
        <f t="shared" si="17"/>
        <v>0</v>
      </c>
      <c r="CQ65" s="555">
        <f t="shared" si="17"/>
        <v>0</v>
      </c>
      <c r="CR65" s="5"/>
      <c r="CS65" s="5"/>
      <c r="CT65" s="5"/>
    </row>
    <row r="66" spans="3:98" ht="12" customHeight="1" thickBot="1">
      <c r="E66" s="166"/>
      <c r="F66" s="167"/>
      <c r="G66" s="173"/>
      <c r="H66" s="174"/>
      <c r="I66" s="174"/>
      <c r="J66" s="174"/>
      <c r="K66" s="444"/>
      <c r="L66" s="171"/>
      <c r="M66" s="171"/>
      <c r="N66" s="472"/>
      <c r="O66" s="444"/>
      <c r="P66" s="171"/>
      <c r="Q66" s="171"/>
      <c r="R66" s="472"/>
      <c r="S66" s="444"/>
      <c r="T66" s="171"/>
      <c r="U66" s="171"/>
      <c r="V66" s="472"/>
      <c r="W66" s="202"/>
      <c r="X66" s="198"/>
      <c r="Y66" s="486"/>
      <c r="Z66" s="174"/>
      <c r="AA66" s="174"/>
      <c r="AB66" s="174"/>
      <c r="AC66" s="444"/>
      <c r="AD66" s="171"/>
      <c r="AE66" s="171"/>
      <c r="AF66" s="472"/>
      <c r="AG66" s="444"/>
      <c r="AH66" s="171"/>
      <c r="AI66" s="171"/>
      <c r="AJ66" s="472"/>
      <c r="AK66" s="444"/>
      <c r="AL66" s="171"/>
      <c r="AM66" s="171"/>
      <c r="AN66" s="472"/>
      <c r="AO66" s="551"/>
      <c r="AP66" s="552"/>
      <c r="AQ66" s="552"/>
      <c r="AR66" s="552"/>
      <c r="AS66" s="552"/>
      <c r="AT66" s="552"/>
      <c r="AU66" s="618"/>
      <c r="AV66" s="5"/>
      <c r="AW66" s="5"/>
      <c r="AX66" s="29"/>
      <c r="AZ66" s="33"/>
      <c r="BA66" s="166"/>
      <c r="BB66" s="167"/>
      <c r="BC66" s="173"/>
      <c r="BD66" s="174"/>
      <c r="BE66" s="174"/>
      <c r="BF66" s="174"/>
      <c r="BG66" s="163">
        <f t="shared" si="15"/>
        <v>0</v>
      </c>
      <c r="BH66" s="159">
        <f t="shared" si="15"/>
        <v>0</v>
      </c>
      <c r="BI66" s="159">
        <f t="shared" si="15"/>
        <v>0</v>
      </c>
      <c r="BJ66" s="161">
        <f t="shared" si="15"/>
        <v>0</v>
      </c>
      <c r="BK66" s="163">
        <f t="shared" si="15"/>
        <v>0</v>
      </c>
      <c r="BL66" s="159">
        <f t="shared" si="15"/>
        <v>0</v>
      </c>
      <c r="BM66" s="159">
        <f t="shared" si="15"/>
        <v>0</v>
      </c>
      <c r="BN66" s="161">
        <f t="shared" si="15"/>
        <v>0</v>
      </c>
      <c r="BO66" s="163">
        <f t="shared" si="15"/>
        <v>0</v>
      </c>
      <c r="BP66" s="159">
        <f>T66</f>
        <v>0</v>
      </c>
      <c r="BQ66" s="159">
        <f t="shared" si="18"/>
        <v>0</v>
      </c>
      <c r="BR66" s="161">
        <f t="shared" si="18"/>
        <v>0</v>
      </c>
      <c r="BS66" s="202"/>
      <c r="BT66" s="198"/>
      <c r="BU66" s="486"/>
      <c r="BV66" s="174"/>
      <c r="BW66" s="174"/>
      <c r="BX66" s="174"/>
      <c r="BY66" s="163">
        <f t="shared" si="19"/>
        <v>0</v>
      </c>
      <c r="BZ66" s="159">
        <f t="shared" si="19"/>
        <v>0</v>
      </c>
      <c r="CA66" s="159">
        <f t="shared" si="19"/>
        <v>0</v>
      </c>
      <c r="CB66" s="161">
        <f t="shared" si="19"/>
        <v>0</v>
      </c>
      <c r="CC66" s="163">
        <f t="shared" si="19"/>
        <v>0</v>
      </c>
      <c r="CD66" s="159">
        <f t="shared" si="19"/>
        <v>0</v>
      </c>
      <c r="CE66" s="159">
        <f t="shared" si="19"/>
        <v>0</v>
      </c>
      <c r="CF66" s="161">
        <f t="shared" si="19"/>
        <v>0</v>
      </c>
      <c r="CG66" s="163">
        <f t="shared" si="19"/>
        <v>0</v>
      </c>
      <c r="CH66" s="159">
        <f>AL66</f>
        <v>0</v>
      </c>
      <c r="CI66" s="159">
        <f t="shared" si="17"/>
        <v>0</v>
      </c>
      <c r="CJ66" s="161">
        <f t="shared" si="17"/>
        <v>0</v>
      </c>
      <c r="CK66" s="557">
        <f t="shared" si="17"/>
        <v>0</v>
      </c>
      <c r="CL66" s="558">
        <f t="shared" si="17"/>
        <v>0</v>
      </c>
      <c r="CM66" s="558">
        <f t="shared" si="17"/>
        <v>0</v>
      </c>
      <c r="CN66" s="558">
        <f t="shared" si="17"/>
        <v>0</v>
      </c>
      <c r="CO66" s="558">
        <f t="shared" si="17"/>
        <v>0</v>
      </c>
      <c r="CP66" s="558">
        <f t="shared" si="17"/>
        <v>0</v>
      </c>
      <c r="CQ66" s="622">
        <f t="shared" si="17"/>
        <v>0</v>
      </c>
      <c r="CR66" s="5"/>
      <c r="CS66" s="5"/>
      <c r="CT66" s="5"/>
    </row>
    <row r="67" spans="3:98" ht="9.75" customHeight="1">
      <c r="C67" s="133" t="s">
        <v>149</v>
      </c>
      <c r="D67" s="133"/>
      <c r="E67" s="217" t="s">
        <v>30</v>
      </c>
      <c r="F67" s="218"/>
      <c r="G67" s="221" t="s">
        <v>31</v>
      </c>
      <c r="H67" s="196"/>
      <c r="I67" s="201" t="s">
        <v>32</v>
      </c>
      <c r="J67" s="196"/>
      <c r="K67" s="201" t="s">
        <v>33</v>
      </c>
      <c r="L67" s="196"/>
      <c r="M67" s="201" t="s">
        <v>34</v>
      </c>
      <c r="N67" s="221"/>
      <c r="O67" s="224" t="s">
        <v>35</v>
      </c>
      <c r="P67" s="225"/>
      <c r="Q67" s="225"/>
      <c r="R67" s="225"/>
      <c r="S67" s="226" t="s">
        <v>150</v>
      </c>
      <c r="T67" s="226"/>
      <c r="U67" s="226" t="s">
        <v>97</v>
      </c>
      <c r="V67" s="226"/>
      <c r="W67" s="226" t="s">
        <v>38</v>
      </c>
      <c r="X67" s="226"/>
      <c r="Y67" s="229"/>
      <c r="Z67" s="230"/>
      <c r="AA67" s="224" t="s">
        <v>151</v>
      </c>
      <c r="AB67" s="225"/>
      <c r="AC67" s="225"/>
      <c r="AD67" s="225"/>
      <c r="AE67" s="225"/>
      <c r="AF67" s="225"/>
      <c r="AG67" s="225"/>
      <c r="AH67" s="225"/>
      <c r="AI67" s="225"/>
      <c r="AJ67" s="485"/>
      <c r="AK67" s="483" t="s">
        <v>152</v>
      </c>
      <c r="AL67" s="484"/>
      <c r="AM67" s="484"/>
      <c r="AN67" s="484"/>
      <c r="AO67" s="484"/>
      <c r="AP67" s="484"/>
      <c r="AQ67" s="484"/>
      <c r="AR67" s="484"/>
      <c r="AS67" s="484"/>
      <c r="AT67" s="484"/>
      <c r="AU67" s="451"/>
      <c r="AV67" s="5"/>
      <c r="AW67" s="5"/>
      <c r="AX67" s="29"/>
      <c r="AY67" s="133" t="s">
        <v>164</v>
      </c>
      <c r="AZ67" s="133"/>
      <c r="BA67" s="294" t="s">
        <v>30</v>
      </c>
      <c r="BB67" s="295"/>
      <c r="BC67" s="298" t="s">
        <v>31</v>
      </c>
      <c r="BD67" s="236"/>
      <c r="BE67" s="235" t="s">
        <v>32</v>
      </c>
      <c r="BF67" s="236"/>
      <c r="BG67" s="235" t="s">
        <v>33</v>
      </c>
      <c r="BH67" s="236"/>
      <c r="BI67" s="235" t="s">
        <v>34</v>
      </c>
      <c r="BJ67" s="298"/>
      <c r="BK67" s="258" t="s">
        <v>35</v>
      </c>
      <c r="BL67" s="259"/>
      <c r="BM67" s="259"/>
      <c r="BN67" s="259"/>
      <c r="BO67" s="249" t="s">
        <v>150</v>
      </c>
      <c r="BP67" s="249"/>
      <c r="BQ67" s="249" t="s">
        <v>97</v>
      </c>
      <c r="BR67" s="249"/>
      <c r="BS67" s="249" t="s">
        <v>38</v>
      </c>
      <c r="BT67" s="249"/>
      <c r="BU67" s="252"/>
      <c r="BV67" s="253"/>
      <c r="BW67" s="258" t="s">
        <v>151</v>
      </c>
      <c r="BX67" s="259"/>
      <c r="BY67" s="259"/>
      <c r="BZ67" s="259"/>
      <c r="CA67" s="259"/>
      <c r="CB67" s="259"/>
      <c r="CC67" s="259"/>
      <c r="CD67" s="259"/>
      <c r="CE67" s="259"/>
      <c r="CF67" s="260"/>
      <c r="CG67" s="261" t="s">
        <v>152</v>
      </c>
      <c r="CH67" s="262"/>
      <c r="CI67" s="262"/>
      <c r="CJ67" s="262"/>
      <c r="CK67" s="262"/>
      <c r="CL67" s="262"/>
      <c r="CM67" s="262"/>
      <c r="CN67" s="262"/>
      <c r="CO67" s="262"/>
      <c r="CP67" s="262"/>
      <c r="CQ67" s="263"/>
      <c r="CR67" s="5"/>
      <c r="CS67" s="5"/>
      <c r="CT67" s="5"/>
    </row>
    <row r="68" spans="3:98" ht="9.75" customHeight="1">
      <c r="C68" s="133"/>
      <c r="D68" s="133"/>
      <c r="E68" s="197"/>
      <c r="F68" s="219"/>
      <c r="G68" s="222"/>
      <c r="H68" s="198"/>
      <c r="I68" s="202"/>
      <c r="J68" s="198"/>
      <c r="K68" s="202"/>
      <c r="L68" s="198"/>
      <c r="M68" s="202"/>
      <c r="N68" s="222"/>
      <c r="O68" s="195" t="s">
        <v>73</v>
      </c>
      <c r="P68" s="196"/>
      <c r="Q68" s="201" t="s">
        <v>53</v>
      </c>
      <c r="R68" s="196"/>
      <c r="S68" s="227"/>
      <c r="T68" s="227"/>
      <c r="U68" s="227"/>
      <c r="V68" s="227"/>
      <c r="W68" s="227"/>
      <c r="X68" s="227"/>
      <c r="Y68" s="231"/>
      <c r="Z68" s="232"/>
      <c r="AA68" s="204" t="s">
        <v>75</v>
      </c>
      <c r="AB68" s="205"/>
      <c r="AC68" s="205" t="s">
        <v>76</v>
      </c>
      <c r="AD68" s="205"/>
      <c r="AE68" s="205" t="s">
        <v>77</v>
      </c>
      <c r="AF68" s="205"/>
      <c r="AG68" s="205" t="s">
        <v>78</v>
      </c>
      <c r="AH68" s="205"/>
      <c r="AI68" s="205" t="s">
        <v>79</v>
      </c>
      <c r="AJ68" s="206"/>
      <c r="AK68" s="207" t="s">
        <v>98</v>
      </c>
      <c r="AL68" s="208"/>
      <c r="AM68" s="208"/>
      <c r="AN68" s="208"/>
      <c r="AO68" s="209"/>
      <c r="AP68" s="205" t="s">
        <v>77</v>
      </c>
      <c r="AQ68" s="205"/>
      <c r="AR68" s="205" t="s">
        <v>78</v>
      </c>
      <c r="AS68" s="205"/>
      <c r="AT68" s="205" t="s">
        <v>79</v>
      </c>
      <c r="AU68" s="205"/>
      <c r="AV68" s="5"/>
      <c r="AW68" s="5"/>
      <c r="AX68" s="29"/>
      <c r="AY68" s="133"/>
      <c r="AZ68" s="133"/>
      <c r="BA68" s="274"/>
      <c r="BB68" s="296"/>
      <c r="BC68" s="299"/>
      <c r="BD68" s="167"/>
      <c r="BE68" s="166"/>
      <c r="BF68" s="167"/>
      <c r="BG68" s="166"/>
      <c r="BH68" s="167"/>
      <c r="BI68" s="166"/>
      <c r="BJ68" s="299"/>
      <c r="BK68" s="273" t="s">
        <v>73</v>
      </c>
      <c r="BL68" s="236"/>
      <c r="BM68" s="235" t="s">
        <v>53</v>
      </c>
      <c r="BN68" s="236"/>
      <c r="BO68" s="250"/>
      <c r="BP68" s="250"/>
      <c r="BQ68" s="250"/>
      <c r="BR68" s="250"/>
      <c r="BS68" s="250"/>
      <c r="BT68" s="250"/>
      <c r="BU68" s="254"/>
      <c r="BV68" s="255"/>
      <c r="BW68" s="237" t="s">
        <v>75</v>
      </c>
      <c r="BX68" s="174"/>
      <c r="BY68" s="174" t="s">
        <v>76</v>
      </c>
      <c r="BZ68" s="174"/>
      <c r="CA68" s="174" t="s">
        <v>77</v>
      </c>
      <c r="CB68" s="174"/>
      <c r="CC68" s="174" t="s">
        <v>78</v>
      </c>
      <c r="CD68" s="174"/>
      <c r="CE68" s="174" t="s">
        <v>79</v>
      </c>
      <c r="CF68" s="238"/>
      <c r="CG68" s="139" t="s">
        <v>98</v>
      </c>
      <c r="CH68" s="140"/>
      <c r="CI68" s="140"/>
      <c r="CJ68" s="140"/>
      <c r="CK68" s="141"/>
      <c r="CL68" s="174" t="s">
        <v>77</v>
      </c>
      <c r="CM68" s="174"/>
      <c r="CN68" s="174" t="s">
        <v>78</v>
      </c>
      <c r="CO68" s="174"/>
      <c r="CP68" s="174" t="s">
        <v>79</v>
      </c>
      <c r="CQ68" s="174"/>
      <c r="CR68" s="5"/>
      <c r="CS68" s="5"/>
      <c r="CT68" s="5"/>
    </row>
    <row r="69" spans="3:98" ht="9.75" customHeight="1">
      <c r="C69" s="133"/>
      <c r="D69" s="133"/>
      <c r="E69" s="197"/>
      <c r="F69" s="219"/>
      <c r="G69" s="222"/>
      <c r="H69" s="198"/>
      <c r="I69" s="202"/>
      <c r="J69" s="198"/>
      <c r="K69" s="202"/>
      <c r="L69" s="198"/>
      <c r="M69" s="202"/>
      <c r="N69" s="222"/>
      <c r="O69" s="197"/>
      <c r="P69" s="198"/>
      <c r="Q69" s="202"/>
      <c r="R69" s="198"/>
      <c r="S69" s="227"/>
      <c r="T69" s="227"/>
      <c r="U69" s="227"/>
      <c r="V69" s="227"/>
      <c r="W69" s="227"/>
      <c r="X69" s="227"/>
      <c r="Y69" s="231"/>
      <c r="Z69" s="232"/>
      <c r="AA69" s="204"/>
      <c r="AB69" s="205"/>
      <c r="AC69" s="205"/>
      <c r="AD69" s="205"/>
      <c r="AE69" s="205"/>
      <c r="AF69" s="205"/>
      <c r="AG69" s="205"/>
      <c r="AH69" s="205"/>
      <c r="AI69" s="205"/>
      <c r="AJ69" s="206"/>
      <c r="AK69" s="210"/>
      <c r="AL69" s="211"/>
      <c r="AM69" s="211"/>
      <c r="AN69" s="211"/>
      <c r="AO69" s="212"/>
      <c r="AP69" s="205"/>
      <c r="AQ69" s="205"/>
      <c r="AR69" s="205"/>
      <c r="AS69" s="205"/>
      <c r="AT69" s="205"/>
      <c r="AU69" s="205"/>
      <c r="AV69" s="5"/>
      <c r="AW69" s="5"/>
      <c r="AX69" s="29"/>
      <c r="AY69" s="133"/>
      <c r="AZ69" s="133"/>
      <c r="BA69" s="274"/>
      <c r="BB69" s="296"/>
      <c r="BC69" s="299"/>
      <c r="BD69" s="167"/>
      <c r="BE69" s="166"/>
      <c r="BF69" s="167"/>
      <c r="BG69" s="166"/>
      <c r="BH69" s="167"/>
      <c r="BI69" s="166"/>
      <c r="BJ69" s="299"/>
      <c r="BK69" s="274"/>
      <c r="BL69" s="167"/>
      <c r="BM69" s="166"/>
      <c r="BN69" s="167"/>
      <c r="BO69" s="250"/>
      <c r="BP69" s="250"/>
      <c r="BQ69" s="250"/>
      <c r="BR69" s="250"/>
      <c r="BS69" s="250"/>
      <c r="BT69" s="250"/>
      <c r="BU69" s="254"/>
      <c r="BV69" s="255"/>
      <c r="BW69" s="237"/>
      <c r="BX69" s="174"/>
      <c r="BY69" s="174"/>
      <c r="BZ69" s="174"/>
      <c r="CA69" s="174"/>
      <c r="CB69" s="174"/>
      <c r="CC69" s="174"/>
      <c r="CD69" s="174"/>
      <c r="CE69" s="174"/>
      <c r="CF69" s="238"/>
      <c r="CG69" s="142"/>
      <c r="CH69" s="143"/>
      <c r="CI69" s="143"/>
      <c r="CJ69" s="143"/>
      <c r="CK69" s="144"/>
      <c r="CL69" s="174"/>
      <c r="CM69" s="174"/>
      <c r="CN69" s="174"/>
      <c r="CO69" s="174"/>
      <c r="CP69" s="174"/>
      <c r="CQ69" s="174"/>
      <c r="CR69" s="5"/>
      <c r="CS69" s="5"/>
      <c r="CT69" s="5"/>
    </row>
    <row r="70" spans="3:98" ht="9.75" customHeight="1">
      <c r="C70" s="133"/>
      <c r="D70" s="133"/>
      <c r="E70" s="199"/>
      <c r="F70" s="220"/>
      <c r="G70" s="223"/>
      <c r="H70" s="200"/>
      <c r="I70" s="203"/>
      <c r="J70" s="200"/>
      <c r="K70" s="203"/>
      <c r="L70" s="200"/>
      <c r="M70" s="203"/>
      <c r="N70" s="223"/>
      <c r="O70" s="199"/>
      <c r="P70" s="200"/>
      <c r="Q70" s="203"/>
      <c r="R70" s="200"/>
      <c r="S70" s="228"/>
      <c r="T70" s="228"/>
      <c r="U70" s="228"/>
      <c r="V70" s="228"/>
      <c r="W70" s="228"/>
      <c r="X70" s="228"/>
      <c r="Y70" s="231"/>
      <c r="Z70" s="232"/>
      <c r="AA70" s="204"/>
      <c r="AB70" s="205"/>
      <c r="AC70" s="205"/>
      <c r="AD70" s="205"/>
      <c r="AE70" s="205"/>
      <c r="AF70" s="205"/>
      <c r="AG70" s="205"/>
      <c r="AH70" s="205"/>
      <c r="AI70" s="205"/>
      <c r="AJ70" s="206"/>
      <c r="AK70" s="213"/>
      <c r="AL70" s="214"/>
      <c r="AM70" s="214"/>
      <c r="AN70" s="214"/>
      <c r="AO70" s="215"/>
      <c r="AP70" s="205"/>
      <c r="AQ70" s="205"/>
      <c r="AR70" s="205"/>
      <c r="AS70" s="205"/>
      <c r="AT70" s="205"/>
      <c r="AU70" s="205"/>
      <c r="AV70" s="5"/>
      <c r="AW70" s="5"/>
      <c r="AX70" s="29"/>
      <c r="AY70" s="133"/>
      <c r="AZ70" s="133"/>
      <c r="BA70" s="275"/>
      <c r="BB70" s="297"/>
      <c r="BC70" s="300"/>
      <c r="BD70" s="169"/>
      <c r="BE70" s="168"/>
      <c r="BF70" s="169"/>
      <c r="BG70" s="168"/>
      <c r="BH70" s="169"/>
      <c r="BI70" s="168"/>
      <c r="BJ70" s="300"/>
      <c r="BK70" s="275"/>
      <c r="BL70" s="169"/>
      <c r="BM70" s="168"/>
      <c r="BN70" s="169"/>
      <c r="BO70" s="251"/>
      <c r="BP70" s="251"/>
      <c r="BQ70" s="251"/>
      <c r="BR70" s="251"/>
      <c r="BS70" s="251"/>
      <c r="BT70" s="251"/>
      <c r="BU70" s="254"/>
      <c r="BV70" s="255"/>
      <c r="BW70" s="237"/>
      <c r="BX70" s="174"/>
      <c r="BY70" s="174"/>
      <c r="BZ70" s="174"/>
      <c r="CA70" s="174"/>
      <c r="CB70" s="174"/>
      <c r="CC70" s="174"/>
      <c r="CD70" s="174"/>
      <c r="CE70" s="174"/>
      <c r="CF70" s="238"/>
      <c r="CG70" s="145"/>
      <c r="CH70" s="146"/>
      <c r="CI70" s="146"/>
      <c r="CJ70" s="146"/>
      <c r="CK70" s="147"/>
      <c r="CL70" s="174"/>
      <c r="CM70" s="174"/>
      <c r="CN70" s="174"/>
      <c r="CO70" s="174"/>
      <c r="CP70" s="174"/>
      <c r="CQ70" s="174"/>
      <c r="CR70" s="5"/>
      <c r="CS70" s="5"/>
      <c r="CT70" s="5"/>
    </row>
    <row r="71" spans="3:98" ht="9.75" customHeight="1">
      <c r="C71" s="133"/>
      <c r="D71" s="133"/>
      <c r="E71" s="175" t="str">
        <f ca="1">IF(ASC(入力用!CR4)="1","○","")</f>
        <v/>
      </c>
      <c r="F71" s="176"/>
      <c r="G71" s="181" t="str">
        <f ca="1">IF(ASC(入力用!CS4)="1","○","")</f>
        <v/>
      </c>
      <c r="H71" s="182"/>
      <c r="I71" s="184" t="str">
        <f ca="1">IF(ASC(入力用!CT4)="1","○","")</f>
        <v/>
      </c>
      <c r="J71" s="185"/>
      <c r="K71" s="184" t="str">
        <f ca="1">IF(ASC(入力用!CU4)="1","○","")</f>
        <v/>
      </c>
      <c r="L71" s="185"/>
      <c r="M71" s="136" t="str">
        <f ca="1">IF(ASC(入力用!CV4)="1","○","")</f>
        <v/>
      </c>
      <c r="N71" s="190"/>
      <c r="O71" s="191" t="str">
        <f ca="1">IF(ASC(入力用!CW4)="1","○","")</f>
        <v/>
      </c>
      <c r="P71" s="182"/>
      <c r="Q71" s="136" t="str">
        <f ca="1">IF(ASC(入力用!CX4)="1","○","")</f>
        <v/>
      </c>
      <c r="R71" s="182"/>
      <c r="S71" s="136" t="str">
        <f ca="1">IF(ASC(入力用!CY4)="1","○","")</f>
        <v/>
      </c>
      <c r="T71" s="182"/>
      <c r="U71" s="136" t="str">
        <f ca="1">IF(ASC(入力用!DV4)="1","○","")</f>
        <v/>
      </c>
      <c r="V71" s="182"/>
      <c r="W71" s="136" t="str">
        <f ca="1">IF(ASC(入力用!DB4)="1","○","")</f>
        <v/>
      </c>
      <c r="X71" s="182"/>
      <c r="Y71" s="231"/>
      <c r="Z71" s="232"/>
      <c r="AA71" s="191" t="str">
        <f ca="1">IF(ASC(入力用!DC4)="1","○","")</f>
        <v/>
      </c>
      <c r="AB71" s="182"/>
      <c r="AC71" s="136" t="str">
        <f ca="1">IF(ASC(入力用!DD4)="1","○","")</f>
        <v/>
      </c>
      <c r="AD71" s="182"/>
      <c r="AE71" s="136" t="str">
        <f ca="1">IF(入力用!DE4="","",入力用!DE4)</f>
        <v/>
      </c>
      <c r="AF71" s="182"/>
      <c r="AG71" s="136" t="str">
        <f ca="1">IF(入力用!DF4="","",入力用!DF4)</f>
        <v/>
      </c>
      <c r="AH71" s="182"/>
      <c r="AI71" s="136" t="str">
        <f ca="1">IF(入力用!DG4="","",入力用!DG4)</f>
        <v/>
      </c>
      <c r="AJ71" s="239"/>
      <c r="AK71" s="184" t="str">
        <f ca="1">IF(OR(ASC(入力用!DH4)="1",UPPER(ASC(入力用!DH4))="M",LEFT(入力用!DH4)="明"),"明治",IF(OR(ASC(入力用!DH4)="2",UPPER(ASC(入力用!DH4))="T",LEFT(入力用!DH4)="大"),"大正",IF(OR(ASC(入力用!DH4)="3",UPPER(ASC(入力用!DH4))="S",LEFT(入力用!DH4)="昭"),"昭和",IF(OR(ASC(入力用!DH4)="4",UPPER(ASC(入力用!DH4))="H",LEFT(入力用!DH4)="平"),"平成",IF(OR(ASC(入力用!DH4)="5",UPPER(ASC(入力用!DH4))="R",LEFT(入力用!DH4)="令"),"令和","")))))</f>
        <v/>
      </c>
      <c r="AL71" s="241"/>
      <c r="AM71" s="241"/>
      <c r="AN71" s="241"/>
      <c r="AO71" s="185"/>
      <c r="AP71" s="136" t="str">
        <f ca="1">IF(入力用!DL4="","",入力用!DL4)</f>
        <v/>
      </c>
      <c r="AQ71" s="182"/>
      <c r="AR71" s="136" t="str">
        <f ca="1">IF(入力用!DM4="","",入力用!DM4)</f>
        <v/>
      </c>
      <c r="AS71" s="182"/>
      <c r="AT71" s="136" t="str">
        <f ca="1">IF(入力用!DN4="","",入力用!DN4)</f>
        <v/>
      </c>
      <c r="AU71" s="182"/>
      <c r="AV71" s="5"/>
      <c r="AW71" s="5"/>
      <c r="AX71" s="29"/>
      <c r="AY71" s="133"/>
      <c r="AZ71" s="133"/>
      <c r="BA71" s="175" t="str">
        <f ca="1">E71</f>
        <v/>
      </c>
      <c r="BB71" s="176"/>
      <c r="BC71" s="181" t="str">
        <f ca="1">G71</f>
        <v/>
      </c>
      <c r="BD71" s="137"/>
      <c r="BE71" s="184" t="str">
        <f ca="1">I71</f>
        <v/>
      </c>
      <c r="BF71" s="185"/>
      <c r="BG71" s="184" t="str">
        <f ca="1">K71</f>
        <v/>
      </c>
      <c r="BH71" s="185"/>
      <c r="BI71" s="136" t="str">
        <f ca="1">M71</f>
        <v/>
      </c>
      <c r="BJ71" s="301"/>
      <c r="BK71" s="191" t="str">
        <f ca="1">O71</f>
        <v/>
      </c>
      <c r="BL71" s="137"/>
      <c r="BM71" s="136" t="str">
        <f ca="1">Q71</f>
        <v/>
      </c>
      <c r="BN71" s="137"/>
      <c r="BO71" s="136" t="str">
        <f ca="1">S71</f>
        <v/>
      </c>
      <c r="BP71" s="137"/>
      <c r="BQ71" s="136" t="str">
        <f ca="1">U71</f>
        <v/>
      </c>
      <c r="BR71" s="137"/>
      <c r="BS71" s="136" t="str">
        <f ca="1">W71</f>
        <v/>
      </c>
      <c r="BT71" s="137"/>
      <c r="BU71" s="254"/>
      <c r="BV71" s="255"/>
      <c r="BW71" s="191" t="str">
        <f ca="1">AA71</f>
        <v/>
      </c>
      <c r="BX71" s="137"/>
      <c r="BY71" s="136" t="str">
        <f ca="1">AC71</f>
        <v/>
      </c>
      <c r="BZ71" s="137"/>
      <c r="CA71" s="138" t="str">
        <f ca="1">AE71</f>
        <v/>
      </c>
      <c r="CB71" s="137"/>
      <c r="CC71" s="138" t="str">
        <f ca="1">AG71</f>
        <v/>
      </c>
      <c r="CD71" s="137"/>
      <c r="CE71" s="138" t="str">
        <f ca="1">AI71</f>
        <v/>
      </c>
      <c r="CF71" s="247"/>
      <c r="CG71" s="184" t="str">
        <f ca="1">AK71</f>
        <v/>
      </c>
      <c r="CH71" s="241"/>
      <c r="CI71" s="241"/>
      <c r="CJ71" s="241"/>
      <c r="CK71" s="185"/>
      <c r="CL71" s="138" t="str">
        <f ca="1">AP71</f>
        <v/>
      </c>
      <c r="CM71" s="137"/>
      <c r="CN71" s="138" t="str">
        <f ca="1">AR71</f>
        <v/>
      </c>
      <c r="CO71" s="137"/>
      <c r="CP71" s="138" t="str">
        <f ca="1">AT71</f>
        <v/>
      </c>
      <c r="CQ71" s="137"/>
      <c r="CR71" s="5"/>
      <c r="CS71" s="5"/>
      <c r="CT71" s="5"/>
    </row>
    <row r="72" spans="3:98" ht="9.75" customHeight="1">
      <c r="C72" s="133"/>
      <c r="D72" s="133"/>
      <c r="E72" s="177"/>
      <c r="F72" s="178"/>
      <c r="G72" s="183"/>
      <c r="H72" s="182"/>
      <c r="I72" s="186"/>
      <c r="J72" s="187"/>
      <c r="K72" s="186"/>
      <c r="L72" s="187"/>
      <c r="M72" s="182"/>
      <c r="N72" s="190"/>
      <c r="O72" s="192"/>
      <c r="P72" s="182"/>
      <c r="Q72" s="182"/>
      <c r="R72" s="182"/>
      <c r="S72" s="182"/>
      <c r="T72" s="182"/>
      <c r="U72" s="182"/>
      <c r="V72" s="182"/>
      <c r="W72" s="182"/>
      <c r="X72" s="182"/>
      <c r="Y72" s="231"/>
      <c r="Z72" s="232"/>
      <c r="AA72" s="192"/>
      <c r="AB72" s="182"/>
      <c r="AC72" s="182"/>
      <c r="AD72" s="182"/>
      <c r="AE72" s="182"/>
      <c r="AF72" s="182"/>
      <c r="AG72" s="182"/>
      <c r="AH72" s="182"/>
      <c r="AI72" s="182"/>
      <c r="AJ72" s="239"/>
      <c r="AK72" s="186"/>
      <c r="AL72" s="242"/>
      <c r="AM72" s="242"/>
      <c r="AN72" s="242"/>
      <c r="AO72" s="187"/>
      <c r="AP72" s="182"/>
      <c r="AQ72" s="182"/>
      <c r="AR72" s="182"/>
      <c r="AS72" s="182"/>
      <c r="AT72" s="182"/>
      <c r="AU72" s="182"/>
      <c r="AV72" s="5"/>
      <c r="AW72" s="5"/>
      <c r="AX72" s="29"/>
      <c r="AY72" s="133"/>
      <c r="AZ72" s="133"/>
      <c r="BA72" s="177"/>
      <c r="BB72" s="178"/>
      <c r="BC72" s="216"/>
      <c r="BD72" s="137"/>
      <c r="BE72" s="186"/>
      <c r="BF72" s="187"/>
      <c r="BG72" s="186"/>
      <c r="BH72" s="187"/>
      <c r="BI72" s="137"/>
      <c r="BJ72" s="301"/>
      <c r="BK72" s="245"/>
      <c r="BL72" s="137"/>
      <c r="BM72" s="137"/>
      <c r="BN72" s="137"/>
      <c r="BO72" s="137"/>
      <c r="BP72" s="137"/>
      <c r="BQ72" s="137"/>
      <c r="BR72" s="137"/>
      <c r="BS72" s="137"/>
      <c r="BT72" s="137"/>
      <c r="BU72" s="254"/>
      <c r="BV72" s="255"/>
      <c r="BW72" s="245"/>
      <c r="BX72" s="137"/>
      <c r="BY72" s="137"/>
      <c r="BZ72" s="137"/>
      <c r="CA72" s="137"/>
      <c r="CB72" s="137"/>
      <c r="CC72" s="137"/>
      <c r="CD72" s="137"/>
      <c r="CE72" s="137"/>
      <c r="CF72" s="247"/>
      <c r="CG72" s="186"/>
      <c r="CH72" s="242"/>
      <c r="CI72" s="242"/>
      <c r="CJ72" s="242"/>
      <c r="CK72" s="187"/>
      <c r="CL72" s="137"/>
      <c r="CM72" s="137"/>
      <c r="CN72" s="137"/>
      <c r="CO72" s="137"/>
      <c r="CP72" s="137"/>
      <c r="CQ72" s="137"/>
      <c r="CR72" s="5"/>
      <c r="CS72" s="5"/>
      <c r="CT72" s="5"/>
    </row>
    <row r="73" spans="3:98" ht="9.75" customHeight="1" thickBot="1">
      <c r="C73" s="133"/>
      <c r="D73" s="133"/>
      <c r="E73" s="179"/>
      <c r="F73" s="180"/>
      <c r="G73" s="183"/>
      <c r="H73" s="182"/>
      <c r="I73" s="188"/>
      <c r="J73" s="189"/>
      <c r="K73" s="188"/>
      <c r="L73" s="189"/>
      <c r="M73" s="182"/>
      <c r="N73" s="190"/>
      <c r="O73" s="193"/>
      <c r="P73" s="194"/>
      <c r="Q73" s="194"/>
      <c r="R73" s="194"/>
      <c r="S73" s="194"/>
      <c r="T73" s="194"/>
      <c r="U73" s="194"/>
      <c r="V73" s="194"/>
      <c r="W73" s="194"/>
      <c r="X73" s="194"/>
      <c r="Y73" s="233"/>
      <c r="Z73" s="234"/>
      <c r="AA73" s="193"/>
      <c r="AB73" s="194"/>
      <c r="AC73" s="194"/>
      <c r="AD73" s="194"/>
      <c r="AE73" s="194"/>
      <c r="AF73" s="194"/>
      <c r="AG73" s="194"/>
      <c r="AH73" s="194"/>
      <c r="AI73" s="194"/>
      <c r="AJ73" s="240"/>
      <c r="AK73" s="188"/>
      <c r="AL73" s="243"/>
      <c r="AM73" s="243"/>
      <c r="AN73" s="243"/>
      <c r="AO73" s="189"/>
      <c r="AP73" s="182"/>
      <c r="AQ73" s="182"/>
      <c r="AR73" s="182"/>
      <c r="AS73" s="182"/>
      <c r="AT73" s="182"/>
      <c r="AU73" s="182"/>
      <c r="AV73" s="5"/>
      <c r="AW73" s="5"/>
      <c r="AX73" s="29"/>
      <c r="AY73" s="133"/>
      <c r="AZ73" s="133"/>
      <c r="BA73" s="179"/>
      <c r="BB73" s="180"/>
      <c r="BC73" s="216"/>
      <c r="BD73" s="137"/>
      <c r="BE73" s="188"/>
      <c r="BF73" s="189"/>
      <c r="BG73" s="188"/>
      <c r="BH73" s="189"/>
      <c r="BI73" s="137"/>
      <c r="BJ73" s="301"/>
      <c r="BK73" s="246"/>
      <c r="BL73" s="244"/>
      <c r="BM73" s="244"/>
      <c r="BN73" s="244"/>
      <c r="BO73" s="244"/>
      <c r="BP73" s="244"/>
      <c r="BQ73" s="244"/>
      <c r="BR73" s="244"/>
      <c r="BS73" s="244"/>
      <c r="BT73" s="244"/>
      <c r="BU73" s="256"/>
      <c r="BV73" s="257"/>
      <c r="BW73" s="246"/>
      <c r="BX73" s="244"/>
      <c r="BY73" s="244"/>
      <c r="BZ73" s="244"/>
      <c r="CA73" s="244"/>
      <c r="CB73" s="244"/>
      <c r="CC73" s="244"/>
      <c r="CD73" s="244"/>
      <c r="CE73" s="244"/>
      <c r="CF73" s="248"/>
      <c r="CG73" s="188"/>
      <c r="CH73" s="243"/>
      <c r="CI73" s="243"/>
      <c r="CJ73" s="243"/>
      <c r="CK73" s="189"/>
      <c r="CL73" s="137"/>
      <c r="CM73" s="137"/>
      <c r="CN73" s="137"/>
      <c r="CO73" s="137"/>
      <c r="CP73" s="137"/>
      <c r="CQ73" s="137"/>
      <c r="CR73" s="5"/>
      <c r="CS73" s="5"/>
      <c r="CT73" s="5"/>
    </row>
    <row r="74" spans="3:98" ht="9.75" customHeight="1">
      <c r="C74" s="133"/>
      <c r="D74" s="133"/>
      <c r="E74" s="166" t="s">
        <v>153</v>
      </c>
      <c r="F74" s="167"/>
      <c r="G74" s="430" t="s">
        <v>154</v>
      </c>
      <c r="H74" s="174"/>
      <c r="I74" s="174"/>
      <c r="J74" s="174"/>
      <c r="K74" s="441" t="str">
        <f ca="1">IF(LEN(入力用!$DO$4)=13,LEFT(入力用!$DO$4),"")</f>
        <v/>
      </c>
      <c r="L74" s="443" t="str">
        <f ca="1">IF(入力用!$DO$4="","",MID(RIGHT("0000000000000"&amp;入力用!$DO$4,13),2,1))</f>
        <v/>
      </c>
      <c r="M74" s="170" t="str">
        <f ca="1">IF(入力用!$DO$4="","",MID(RIGHT("0000000000000"&amp;入力用!$DO$4,13),3,1))</f>
        <v/>
      </c>
      <c r="N74" s="170" t="str">
        <f ca="1">IF(入力用!$DO$4="","",MID(RIGHT("0000000000000"&amp;入力用!$DO$4,13),4,1))</f>
        <v/>
      </c>
      <c r="O74" s="471" t="str">
        <f ca="1">IF(入力用!$DO$4="","",MID(RIGHT("0000000000000"&amp;入力用!$DO$4,13),5,1))</f>
        <v/>
      </c>
      <c r="P74" s="443" t="str">
        <f ca="1">IF(入力用!$DO$4="","",MID(RIGHT("0000000000000"&amp;入力用!$DO$4,13),6,1))</f>
        <v/>
      </c>
      <c r="Q74" s="170" t="str">
        <f ca="1">IF(入力用!$DO$4="","",MID(RIGHT("0000000000000"&amp;入力用!$DO$4,13),7,1))</f>
        <v/>
      </c>
      <c r="R74" s="170" t="str">
        <f ca="1">IF(入力用!$DO$4="","",MID(RIGHT("0000000000000"&amp;入力用!$DO$4,13),8,1))</f>
        <v/>
      </c>
      <c r="S74" s="471" t="str">
        <f ca="1">IF(入力用!$DO$4="","",MID(RIGHT("0000000000000"&amp;入力用!$DO$4,13),9,1))</f>
        <v/>
      </c>
      <c r="T74" s="473" t="str">
        <f ca="1">IF(入力用!$DO$4="","",MID(RIGHT("0000000000000"&amp;入力用!$DO$4,13),10,1))</f>
        <v/>
      </c>
      <c r="U74" s="481" t="str">
        <f ca="1">IF(入力用!$DO$4="","",MID(RIGHT("0000000000000"&amp;入力用!$DO$4,13),11,1))</f>
        <v/>
      </c>
      <c r="V74" s="481" t="str">
        <f ca="1">IF(入力用!$DO$4="","",MID(RIGHT("0000000000000"&amp;入力用!$DO$4,13),12,1))</f>
        <v/>
      </c>
      <c r="W74" s="482" t="str">
        <f ca="1">IF(入力用!$DO$4="","",MID(RIGHT("0000000000000"&amp;入力用!$DO$4,13),13,1))</f>
        <v/>
      </c>
      <c r="X74" s="264" t="s">
        <v>155</v>
      </c>
      <c r="Y74" s="265"/>
      <c r="Z74" s="265"/>
      <c r="AA74" s="265"/>
      <c r="AB74" s="265"/>
      <c r="AC74" s="265"/>
      <c r="AD74" s="265"/>
      <c r="AE74" s="265"/>
      <c r="AF74" s="265"/>
      <c r="AG74" s="265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7"/>
      <c r="AV74" s="5"/>
      <c r="AW74" s="5"/>
      <c r="AX74" s="29"/>
      <c r="AY74" s="133"/>
      <c r="AZ74" s="133"/>
      <c r="BA74" s="166" t="s">
        <v>153</v>
      </c>
      <c r="BB74" s="236"/>
      <c r="BC74" s="430" t="s">
        <v>154</v>
      </c>
      <c r="BD74" s="174"/>
      <c r="BE74" s="174"/>
      <c r="BF74" s="174"/>
      <c r="BG74" s="164" t="str">
        <f t="shared" ref="BG74:BV80" ca="1" si="20">K74</f>
        <v/>
      </c>
      <c r="BH74" s="162" t="str">
        <f t="shared" ca="1" si="20"/>
        <v/>
      </c>
      <c r="BI74" s="158" t="str">
        <f t="shared" ca="1" si="20"/>
        <v/>
      </c>
      <c r="BJ74" s="158" t="str">
        <f t="shared" ca="1" si="20"/>
        <v/>
      </c>
      <c r="BK74" s="160" t="str">
        <f t="shared" ca="1" si="20"/>
        <v/>
      </c>
      <c r="BL74" s="162" t="str">
        <f t="shared" ca="1" si="20"/>
        <v/>
      </c>
      <c r="BM74" s="158" t="str">
        <f t="shared" ca="1" si="20"/>
        <v/>
      </c>
      <c r="BN74" s="158" t="str">
        <f t="shared" ca="1" si="20"/>
        <v/>
      </c>
      <c r="BO74" s="160" t="str">
        <f t="shared" ca="1" si="20"/>
        <v/>
      </c>
      <c r="BP74" s="162" t="str">
        <f t="shared" ca="1" si="20"/>
        <v/>
      </c>
      <c r="BQ74" s="158" t="str">
        <f t="shared" ca="1" si="20"/>
        <v/>
      </c>
      <c r="BR74" s="158" t="str">
        <f t="shared" ca="1" si="20"/>
        <v/>
      </c>
      <c r="BS74" s="160" t="str">
        <f t="shared" ca="1" si="20"/>
        <v/>
      </c>
      <c r="BT74" s="264" t="s">
        <v>155</v>
      </c>
      <c r="BU74" s="265"/>
      <c r="BV74" s="265"/>
      <c r="BW74" s="265"/>
      <c r="BX74" s="265"/>
      <c r="BY74" s="265"/>
      <c r="BZ74" s="265"/>
      <c r="CA74" s="265"/>
      <c r="CB74" s="265"/>
      <c r="CC74" s="265"/>
      <c r="CD74" s="266"/>
      <c r="CE74" s="266"/>
      <c r="CF74" s="266"/>
      <c r="CG74" s="266"/>
      <c r="CH74" s="266"/>
      <c r="CI74" s="266"/>
      <c r="CJ74" s="266"/>
      <c r="CK74" s="266"/>
      <c r="CL74" s="266"/>
      <c r="CM74" s="266"/>
      <c r="CN74" s="266"/>
      <c r="CO74" s="266"/>
      <c r="CP74" s="266"/>
      <c r="CQ74" s="267"/>
      <c r="CR74" s="5"/>
      <c r="CS74" s="5"/>
      <c r="CT74" s="5"/>
    </row>
    <row r="75" spans="3:98" ht="9.75" customHeight="1">
      <c r="C75" s="133"/>
      <c r="D75" s="133"/>
      <c r="E75" s="166"/>
      <c r="F75" s="167"/>
      <c r="G75" s="174"/>
      <c r="H75" s="174"/>
      <c r="I75" s="174"/>
      <c r="J75" s="174"/>
      <c r="K75" s="442"/>
      <c r="L75" s="444"/>
      <c r="M75" s="171"/>
      <c r="N75" s="171"/>
      <c r="O75" s="472"/>
      <c r="P75" s="444"/>
      <c r="Q75" s="171"/>
      <c r="R75" s="171"/>
      <c r="S75" s="472"/>
      <c r="T75" s="444"/>
      <c r="U75" s="171"/>
      <c r="V75" s="171"/>
      <c r="W75" s="472"/>
      <c r="X75" s="268"/>
      <c r="Y75" s="269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  <c r="AO75" s="269"/>
      <c r="AP75" s="269"/>
      <c r="AQ75" s="269"/>
      <c r="AR75" s="269"/>
      <c r="AS75" s="269"/>
      <c r="AT75" s="269"/>
      <c r="AU75" s="270"/>
      <c r="AV75" s="5"/>
      <c r="AW75" s="5"/>
      <c r="AX75" s="29"/>
      <c r="AY75" s="133"/>
      <c r="AZ75" s="133"/>
      <c r="BA75" s="166"/>
      <c r="BB75" s="167"/>
      <c r="BC75" s="174"/>
      <c r="BD75" s="174"/>
      <c r="BE75" s="174"/>
      <c r="BF75" s="174"/>
      <c r="BG75" s="165">
        <f t="shared" si="20"/>
        <v>0</v>
      </c>
      <c r="BH75" s="163">
        <f t="shared" si="20"/>
        <v>0</v>
      </c>
      <c r="BI75" s="159">
        <f t="shared" si="20"/>
        <v>0</v>
      </c>
      <c r="BJ75" s="159">
        <f t="shared" si="20"/>
        <v>0</v>
      </c>
      <c r="BK75" s="161">
        <f t="shared" si="20"/>
        <v>0</v>
      </c>
      <c r="BL75" s="163">
        <f t="shared" si="20"/>
        <v>0</v>
      </c>
      <c r="BM75" s="159">
        <f t="shared" si="20"/>
        <v>0</v>
      </c>
      <c r="BN75" s="159">
        <f t="shared" si="20"/>
        <v>0</v>
      </c>
      <c r="BO75" s="161">
        <f t="shared" si="20"/>
        <v>0</v>
      </c>
      <c r="BP75" s="163">
        <f t="shared" si="20"/>
        <v>0</v>
      </c>
      <c r="BQ75" s="159">
        <f t="shared" si="20"/>
        <v>0</v>
      </c>
      <c r="BR75" s="159">
        <f t="shared" si="20"/>
        <v>0</v>
      </c>
      <c r="BS75" s="161">
        <f t="shared" si="20"/>
        <v>0</v>
      </c>
      <c r="BT75" s="268"/>
      <c r="BU75" s="269"/>
      <c r="BV75" s="269"/>
      <c r="BW75" s="269"/>
      <c r="BX75" s="269"/>
      <c r="BY75" s="269"/>
      <c r="BZ75" s="269"/>
      <c r="CA75" s="269"/>
      <c r="CB75" s="269"/>
      <c r="CC75" s="269"/>
      <c r="CD75" s="269"/>
      <c r="CE75" s="269"/>
      <c r="CF75" s="269"/>
      <c r="CG75" s="269"/>
      <c r="CH75" s="269"/>
      <c r="CI75" s="269"/>
      <c r="CJ75" s="269"/>
      <c r="CK75" s="269"/>
      <c r="CL75" s="269"/>
      <c r="CM75" s="269"/>
      <c r="CN75" s="269"/>
      <c r="CO75" s="269"/>
      <c r="CP75" s="269"/>
      <c r="CQ75" s="270"/>
      <c r="CR75" s="5"/>
      <c r="CS75" s="5"/>
      <c r="CT75" s="5"/>
    </row>
    <row r="76" spans="3:98" ht="9.75" customHeight="1">
      <c r="C76" s="133"/>
      <c r="D76" s="133"/>
      <c r="E76" s="166"/>
      <c r="F76" s="167"/>
      <c r="G76" s="148" t="s">
        <v>156</v>
      </c>
      <c r="H76" s="140"/>
      <c r="I76" s="140"/>
      <c r="J76" s="141"/>
      <c r="K76" s="452" t="str">
        <f ca="1">IF(入力用!DP4="","",入力用!DP4)</f>
        <v/>
      </c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3"/>
      <c r="AE76" s="463"/>
      <c r="AF76" s="463"/>
      <c r="AG76" s="463"/>
      <c r="AH76" s="463"/>
      <c r="AI76" s="463"/>
      <c r="AJ76" s="463"/>
      <c r="AK76" s="463"/>
      <c r="AL76" s="463"/>
      <c r="AM76" s="463"/>
      <c r="AN76" s="463"/>
      <c r="AO76" s="463"/>
      <c r="AP76" s="463"/>
      <c r="AQ76" s="463"/>
      <c r="AR76" s="463"/>
      <c r="AS76" s="463"/>
      <c r="AT76" s="463"/>
      <c r="AU76" s="464"/>
      <c r="AV76" s="5"/>
      <c r="AW76" s="5"/>
      <c r="AX76" s="29"/>
      <c r="AY76" s="133"/>
      <c r="AZ76" s="133"/>
      <c r="BA76" s="166"/>
      <c r="BB76" s="167"/>
      <c r="BC76" s="148" t="s">
        <v>156</v>
      </c>
      <c r="BD76" s="140"/>
      <c r="BE76" s="140"/>
      <c r="BF76" s="141"/>
      <c r="BG76" s="149" t="str">
        <f t="shared" ca="1" si="20"/>
        <v/>
      </c>
      <c r="BH76" s="150">
        <f t="shared" si="20"/>
        <v>0</v>
      </c>
      <c r="BI76" s="150">
        <f t="shared" si="20"/>
        <v>0</v>
      </c>
      <c r="BJ76" s="150">
        <f t="shared" si="20"/>
        <v>0</v>
      </c>
      <c r="BK76" s="150">
        <f t="shared" si="20"/>
        <v>0</v>
      </c>
      <c r="BL76" s="150">
        <f t="shared" si="20"/>
        <v>0</v>
      </c>
      <c r="BM76" s="150">
        <f t="shared" si="20"/>
        <v>0</v>
      </c>
      <c r="BN76" s="150">
        <f t="shared" si="20"/>
        <v>0</v>
      </c>
      <c r="BO76" s="150">
        <f t="shared" si="20"/>
        <v>0</v>
      </c>
      <c r="BP76" s="150">
        <f t="shared" si="20"/>
        <v>0</v>
      </c>
      <c r="BQ76" s="150">
        <f t="shared" si="20"/>
        <v>0</v>
      </c>
      <c r="BR76" s="150">
        <f t="shared" si="20"/>
        <v>0</v>
      </c>
      <c r="BS76" s="150">
        <f t="shared" si="20"/>
        <v>0</v>
      </c>
      <c r="BT76" s="150">
        <f t="shared" si="20"/>
        <v>0</v>
      </c>
      <c r="BU76" s="150">
        <f t="shared" si="20"/>
        <v>0</v>
      </c>
      <c r="BV76" s="150">
        <f t="shared" si="20"/>
        <v>0</v>
      </c>
      <c r="BW76" s="150">
        <f t="shared" ref="BW76:CL81" si="21">AA76</f>
        <v>0</v>
      </c>
      <c r="BX76" s="150">
        <f t="shared" si="21"/>
        <v>0</v>
      </c>
      <c r="BY76" s="150">
        <f t="shared" si="21"/>
        <v>0</v>
      </c>
      <c r="BZ76" s="150">
        <f t="shared" si="21"/>
        <v>0</v>
      </c>
      <c r="CA76" s="150">
        <f t="shared" si="21"/>
        <v>0</v>
      </c>
      <c r="CB76" s="150">
        <f t="shared" si="21"/>
        <v>0</v>
      </c>
      <c r="CC76" s="150">
        <f t="shared" si="21"/>
        <v>0</v>
      </c>
      <c r="CD76" s="150">
        <f t="shared" si="21"/>
        <v>0</v>
      </c>
      <c r="CE76" s="150">
        <f t="shared" si="21"/>
        <v>0</v>
      </c>
      <c r="CF76" s="150">
        <f t="shared" si="21"/>
        <v>0</v>
      </c>
      <c r="CG76" s="150">
        <f t="shared" si="21"/>
        <v>0</v>
      </c>
      <c r="CH76" s="150">
        <f t="shared" si="21"/>
        <v>0</v>
      </c>
      <c r="CI76" s="150">
        <f t="shared" si="21"/>
        <v>0</v>
      </c>
      <c r="CJ76" s="150">
        <f t="shared" si="21"/>
        <v>0</v>
      </c>
      <c r="CK76" s="150">
        <f t="shared" si="21"/>
        <v>0</v>
      </c>
      <c r="CL76" s="150">
        <f t="shared" si="21"/>
        <v>0</v>
      </c>
      <c r="CM76" s="150">
        <f t="shared" ref="CM76:CQ81" si="22">AQ76</f>
        <v>0</v>
      </c>
      <c r="CN76" s="150">
        <f t="shared" si="22"/>
        <v>0</v>
      </c>
      <c r="CO76" s="150">
        <f t="shared" si="22"/>
        <v>0</v>
      </c>
      <c r="CP76" s="150">
        <f t="shared" si="22"/>
        <v>0</v>
      </c>
      <c r="CQ76" s="151">
        <f t="shared" si="22"/>
        <v>0</v>
      </c>
      <c r="CR76" s="5"/>
      <c r="CS76" s="5"/>
      <c r="CT76" s="5"/>
    </row>
    <row r="77" spans="3:98" ht="9.75" customHeight="1">
      <c r="C77" s="133"/>
      <c r="D77" s="133"/>
      <c r="E77" s="166"/>
      <c r="F77" s="167"/>
      <c r="G77" s="142"/>
      <c r="H77" s="143"/>
      <c r="I77" s="143"/>
      <c r="J77" s="144"/>
      <c r="K77" s="465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466"/>
      <c r="AI77" s="466"/>
      <c r="AJ77" s="466"/>
      <c r="AK77" s="466"/>
      <c r="AL77" s="466"/>
      <c r="AM77" s="466"/>
      <c r="AN77" s="466"/>
      <c r="AO77" s="466"/>
      <c r="AP77" s="466"/>
      <c r="AQ77" s="466"/>
      <c r="AR77" s="466"/>
      <c r="AS77" s="466"/>
      <c r="AT77" s="466"/>
      <c r="AU77" s="467"/>
      <c r="AV77" s="5"/>
      <c r="AW77" s="5"/>
      <c r="AX77" s="29"/>
      <c r="AY77" s="133"/>
      <c r="AZ77" s="133"/>
      <c r="BA77" s="166"/>
      <c r="BB77" s="167"/>
      <c r="BC77" s="142"/>
      <c r="BD77" s="143"/>
      <c r="BE77" s="143"/>
      <c r="BF77" s="144"/>
      <c r="BG77" s="152">
        <f t="shared" si="20"/>
        <v>0</v>
      </c>
      <c r="BH77" s="153">
        <f t="shared" si="20"/>
        <v>0</v>
      </c>
      <c r="BI77" s="153">
        <f t="shared" si="20"/>
        <v>0</v>
      </c>
      <c r="BJ77" s="153">
        <f t="shared" si="20"/>
        <v>0</v>
      </c>
      <c r="BK77" s="153">
        <f t="shared" si="20"/>
        <v>0</v>
      </c>
      <c r="BL77" s="153">
        <f t="shared" si="20"/>
        <v>0</v>
      </c>
      <c r="BM77" s="153">
        <f t="shared" si="20"/>
        <v>0</v>
      </c>
      <c r="BN77" s="153">
        <f t="shared" si="20"/>
        <v>0</v>
      </c>
      <c r="BO77" s="153">
        <f t="shared" si="20"/>
        <v>0</v>
      </c>
      <c r="BP77" s="153">
        <f t="shared" si="20"/>
        <v>0</v>
      </c>
      <c r="BQ77" s="153">
        <f t="shared" si="20"/>
        <v>0</v>
      </c>
      <c r="BR77" s="153">
        <f t="shared" si="20"/>
        <v>0</v>
      </c>
      <c r="BS77" s="153">
        <f t="shared" si="20"/>
        <v>0</v>
      </c>
      <c r="BT77" s="153">
        <f t="shared" si="20"/>
        <v>0</v>
      </c>
      <c r="BU77" s="153">
        <f t="shared" si="20"/>
        <v>0</v>
      </c>
      <c r="BV77" s="153">
        <f t="shared" si="20"/>
        <v>0</v>
      </c>
      <c r="BW77" s="153">
        <f t="shared" si="21"/>
        <v>0</v>
      </c>
      <c r="BX77" s="153">
        <f t="shared" si="21"/>
        <v>0</v>
      </c>
      <c r="BY77" s="153">
        <f t="shared" si="21"/>
        <v>0</v>
      </c>
      <c r="BZ77" s="153">
        <f t="shared" si="21"/>
        <v>0</v>
      </c>
      <c r="CA77" s="153">
        <f t="shared" si="21"/>
        <v>0</v>
      </c>
      <c r="CB77" s="153">
        <f t="shared" si="21"/>
        <v>0</v>
      </c>
      <c r="CC77" s="153">
        <f t="shared" si="21"/>
        <v>0</v>
      </c>
      <c r="CD77" s="153">
        <f t="shared" si="21"/>
        <v>0</v>
      </c>
      <c r="CE77" s="153">
        <f t="shared" si="21"/>
        <v>0</v>
      </c>
      <c r="CF77" s="153">
        <f t="shared" si="21"/>
        <v>0</v>
      </c>
      <c r="CG77" s="153">
        <f t="shared" si="21"/>
        <v>0</v>
      </c>
      <c r="CH77" s="153">
        <f t="shared" si="21"/>
        <v>0</v>
      </c>
      <c r="CI77" s="153">
        <f t="shared" si="21"/>
        <v>0</v>
      </c>
      <c r="CJ77" s="153">
        <f t="shared" si="21"/>
        <v>0</v>
      </c>
      <c r="CK77" s="153">
        <f t="shared" si="21"/>
        <v>0</v>
      </c>
      <c r="CL77" s="153">
        <f t="shared" si="21"/>
        <v>0</v>
      </c>
      <c r="CM77" s="153">
        <f t="shared" si="22"/>
        <v>0</v>
      </c>
      <c r="CN77" s="153">
        <f t="shared" si="22"/>
        <v>0</v>
      </c>
      <c r="CO77" s="153">
        <f t="shared" si="22"/>
        <v>0</v>
      </c>
      <c r="CP77" s="153">
        <f t="shared" si="22"/>
        <v>0</v>
      </c>
      <c r="CQ77" s="154">
        <f t="shared" si="22"/>
        <v>0</v>
      </c>
      <c r="CR77" s="5"/>
      <c r="CS77" s="5"/>
      <c r="CT77" s="5"/>
    </row>
    <row r="78" spans="3:98" ht="9.75" customHeight="1">
      <c r="C78" s="133"/>
      <c r="D78" s="133"/>
      <c r="E78" s="166"/>
      <c r="F78" s="167"/>
      <c r="G78" s="145"/>
      <c r="H78" s="146"/>
      <c r="I78" s="146"/>
      <c r="J78" s="147"/>
      <c r="K78" s="468"/>
      <c r="L78" s="469"/>
      <c r="M78" s="469"/>
      <c r="N78" s="469"/>
      <c r="O78" s="469"/>
      <c r="P78" s="469"/>
      <c r="Q78" s="469"/>
      <c r="R78" s="469"/>
      <c r="S78" s="469"/>
      <c r="T78" s="469"/>
      <c r="U78" s="469"/>
      <c r="V78" s="469"/>
      <c r="W78" s="469"/>
      <c r="X78" s="469"/>
      <c r="Y78" s="469"/>
      <c r="Z78" s="469"/>
      <c r="AA78" s="469"/>
      <c r="AB78" s="469"/>
      <c r="AC78" s="469"/>
      <c r="AD78" s="469"/>
      <c r="AE78" s="469"/>
      <c r="AF78" s="469"/>
      <c r="AG78" s="469"/>
      <c r="AH78" s="469"/>
      <c r="AI78" s="469"/>
      <c r="AJ78" s="469"/>
      <c r="AK78" s="469"/>
      <c r="AL78" s="469"/>
      <c r="AM78" s="469"/>
      <c r="AN78" s="469"/>
      <c r="AO78" s="469"/>
      <c r="AP78" s="469"/>
      <c r="AQ78" s="469"/>
      <c r="AR78" s="469"/>
      <c r="AS78" s="469"/>
      <c r="AT78" s="469"/>
      <c r="AU78" s="470"/>
      <c r="AV78" s="5"/>
      <c r="AW78" s="5"/>
      <c r="AX78" s="29"/>
      <c r="AY78" s="133"/>
      <c r="AZ78" s="133"/>
      <c r="BA78" s="166"/>
      <c r="BB78" s="167"/>
      <c r="BC78" s="145"/>
      <c r="BD78" s="146"/>
      <c r="BE78" s="146"/>
      <c r="BF78" s="147"/>
      <c r="BG78" s="155">
        <f t="shared" si="20"/>
        <v>0</v>
      </c>
      <c r="BH78" s="156">
        <f t="shared" si="20"/>
        <v>0</v>
      </c>
      <c r="BI78" s="156">
        <f t="shared" si="20"/>
        <v>0</v>
      </c>
      <c r="BJ78" s="156">
        <f t="shared" si="20"/>
        <v>0</v>
      </c>
      <c r="BK78" s="156">
        <f t="shared" si="20"/>
        <v>0</v>
      </c>
      <c r="BL78" s="156">
        <f t="shared" si="20"/>
        <v>0</v>
      </c>
      <c r="BM78" s="156">
        <f t="shared" si="20"/>
        <v>0</v>
      </c>
      <c r="BN78" s="156">
        <f t="shared" si="20"/>
        <v>0</v>
      </c>
      <c r="BO78" s="156">
        <f t="shared" si="20"/>
        <v>0</v>
      </c>
      <c r="BP78" s="156">
        <f t="shared" si="20"/>
        <v>0</v>
      </c>
      <c r="BQ78" s="156">
        <f t="shared" si="20"/>
        <v>0</v>
      </c>
      <c r="BR78" s="156">
        <f t="shared" si="20"/>
        <v>0</v>
      </c>
      <c r="BS78" s="156">
        <f t="shared" si="20"/>
        <v>0</v>
      </c>
      <c r="BT78" s="156">
        <f t="shared" si="20"/>
        <v>0</v>
      </c>
      <c r="BU78" s="156">
        <f t="shared" si="20"/>
        <v>0</v>
      </c>
      <c r="BV78" s="156">
        <f t="shared" si="20"/>
        <v>0</v>
      </c>
      <c r="BW78" s="156">
        <f t="shared" si="21"/>
        <v>0</v>
      </c>
      <c r="BX78" s="156">
        <f t="shared" si="21"/>
        <v>0</v>
      </c>
      <c r="BY78" s="156">
        <f t="shared" si="21"/>
        <v>0</v>
      </c>
      <c r="BZ78" s="156">
        <f t="shared" si="21"/>
        <v>0</v>
      </c>
      <c r="CA78" s="156">
        <f t="shared" si="21"/>
        <v>0</v>
      </c>
      <c r="CB78" s="156">
        <f t="shared" si="21"/>
        <v>0</v>
      </c>
      <c r="CC78" s="156">
        <f t="shared" si="21"/>
        <v>0</v>
      </c>
      <c r="CD78" s="156">
        <f t="shared" si="21"/>
        <v>0</v>
      </c>
      <c r="CE78" s="156">
        <f t="shared" si="21"/>
        <v>0</v>
      </c>
      <c r="CF78" s="156">
        <f t="shared" si="21"/>
        <v>0</v>
      </c>
      <c r="CG78" s="156">
        <f t="shared" si="21"/>
        <v>0</v>
      </c>
      <c r="CH78" s="156">
        <f t="shared" si="21"/>
        <v>0</v>
      </c>
      <c r="CI78" s="156">
        <f t="shared" si="21"/>
        <v>0</v>
      </c>
      <c r="CJ78" s="156">
        <f t="shared" si="21"/>
        <v>0</v>
      </c>
      <c r="CK78" s="156">
        <f t="shared" si="21"/>
        <v>0</v>
      </c>
      <c r="CL78" s="156">
        <f t="shared" si="21"/>
        <v>0</v>
      </c>
      <c r="CM78" s="156">
        <f t="shared" si="22"/>
        <v>0</v>
      </c>
      <c r="CN78" s="156">
        <f t="shared" si="22"/>
        <v>0</v>
      </c>
      <c r="CO78" s="156">
        <f t="shared" si="22"/>
        <v>0</v>
      </c>
      <c r="CP78" s="156">
        <f t="shared" si="22"/>
        <v>0</v>
      </c>
      <c r="CQ78" s="157">
        <f t="shared" si="22"/>
        <v>0</v>
      </c>
      <c r="CR78" s="5"/>
      <c r="CS78" s="5"/>
      <c r="CT78" s="5"/>
    </row>
    <row r="79" spans="3:98" ht="9.75" customHeight="1">
      <c r="C79" s="133"/>
      <c r="D79" s="133"/>
      <c r="E79" s="166"/>
      <c r="F79" s="167"/>
      <c r="G79" s="139" t="s">
        <v>85</v>
      </c>
      <c r="H79" s="140"/>
      <c r="I79" s="140"/>
      <c r="J79" s="141"/>
      <c r="K79" s="452" t="str">
        <f ca="1">IF(入力用!DQ4="","",入力用!DQ4)</f>
        <v/>
      </c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  <c r="AB79" s="453"/>
      <c r="AC79" s="453"/>
      <c r="AD79" s="453"/>
      <c r="AE79" s="453"/>
      <c r="AF79" s="453"/>
      <c r="AG79" s="453"/>
      <c r="AH79" s="453"/>
      <c r="AI79" s="453"/>
      <c r="AJ79" s="453"/>
      <c r="AK79" s="453"/>
      <c r="AL79" s="453"/>
      <c r="AM79" s="453"/>
      <c r="AN79" s="453"/>
      <c r="AO79" s="453"/>
      <c r="AP79" s="453"/>
      <c r="AQ79" s="453"/>
      <c r="AR79" s="453"/>
      <c r="AS79" s="453"/>
      <c r="AT79" s="453"/>
      <c r="AU79" s="454"/>
      <c r="AV79" s="5"/>
      <c r="AW79" s="5"/>
      <c r="AX79" s="29"/>
      <c r="AY79" s="133"/>
      <c r="AZ79" s="133"/>
      <c r="BA79" s="166"/>
      <c r="BB79" s="167"/>
      <c r="BC79" s="139" t="s">
        <v>85</v>
      </c>
      <c r="BD79" s="140"/>
      <c r="BE79" s="140"/>
      <c r="BF79" s="141"/>
      <c r="BG79" s="149" t="str">
        <f t="shared" ca="1" si="20"/>
        <v/>
      </c>
      <c r="BH79" s="458">
        <f t="shared" si="20"/>
        <v>0</v>
      </c>
      <c r="BI79" s="458">
        <f t="shared" si="20"/>
        <v>0</v>
      </c>
      <c r="BJ79" s="458">
        <f t="shared" si="20"/>
        <v>0</v>
      </c>
      <c r="BK79" s="458">
        <f t="shared" si="20"/>
        <v>0</v>
      </c>
      <c r="BL79" s="458">
        <f t="shared" si="20"/>
        <v>0</v>
      </c>
      <c r="BM79" s="458">
        <f t="shared" si="20"/>
        <v>0</v>
      </c>
      <c r="BN79" s="458">
        <f t="shared" si="20"/>
        <v>0</v>
      </c>
      <c r="BO79" s="458">
        <f t="shared" si="20"/>
        <v>0</v>
      </c>
      <c r="BP79" s="458">
        <f t="shared" si="20"/>
        <v>0</v>
      </c>
      <c r="BQ79" s="458">
        <f t="shared" si="20"/>
        <v>0</v>
      </c>
      <c r="BR79" s="458">
        <f t="shared" si="20"/>
        <v>0</v>
      </c>
      <c r="BS79" s="458">
        <f t="shared" si="20"/>
        <v>0</v>
      </c>
      <c r="BT79" s="458">
        <f t="shared" si="20"/>
        <v>0</v>
      </c>
      <c r="BU79" s="458">
        <f t="shared" si="20"/>
        <v>0</v>
      </c>
      <c r="BV79" s="458">
        <f t="shared" si="20"/>
        <v>0</v>
      </c>
      <c r="BW79" s="458">
        <f t="shared" si="21"/>
        <v>0</v>
      </c>
      <c r="BX79" s="458">
        <f t="shared" si="21"/>
        <v>0</v>
      </c>
      <c r="BY79" s="458">
        <f t="shared" si="21"/>
        <v>0</v>
      </c>
      <c r="BZ79" s="458">
        <f t="shared" si="21"/>
        <v>0</v>
      </c>
      <c r="CA79" s="458">
        <f t="shared" si="21"/>
        <v>0</v>
      </c>
      <c r="CB79" s="458">
        <f t="shared" si="21"/>
        <v>0</v>
      </c>
      <c r="CC79" s="458">
        <f t="shared" si="21"/>
        <v>0</v>
      </c>
      <c r="CD79" s="458">
        <f t="shared" si="21"/>
        <v>0</v>
      </c>
      <c r="CE79" s="458">
        <f t="shared" si="21"/>
        <v>0</v>
      </c>
      <c r="CF79" s="458">
        <f t="shared" si="21"/>
        <v>0</v>
      </c>
      <c r="CG79" s="458">
        <f t="shared" si="21"/>
        <v>0</v>
      </c>
      <c r="CH79" s="458">
        <f t="shared" si="21"/>
        <v>0</v>
      </c>
      <c r="CI79" s="458">
        <f t="shared" si="21"/>
        <v>0</v>
      </c>
      <c r="CJ79" s="458">
        <f t="shared" si="21"/>
        <v>0</v>
      </c>
      <c r="CK79" s="458">
        <f t="shared" si="21"/>
        <v>0</v>
      </c>
      <c r="CL79" s="458">
        <f t="shared" si="21"/>
        <v>0</v>
      </c>
      <c r="CM79" s="458">
        <f t="shared" si="22"/>
        <v>0</v>
      </c>
      <c r="CN79" s="458">
        <f t="shared" si="22"/>
        <v>0</v>
      </c>
      <c r="CO79" s="458">
        <f t="shared" si="22"/>
        <v>0</v>
      </c>
      <c r="CP79" s="458">
        <f t="shared" si="22"/>
        <v>0</v>
      </c>
      <c r="CQ79" s="459">
        <f t="shared" si="22"/>
        <v>0</v>
      </c>
      <c r="CR79" s="5"/>
      <c r="CS79" s="5"/>
      <c r="CT79" s="5"/>
    </row>
    <row r="80" spans="3:98" ht="9.75" customHeight="1">
      <c r="C80" s="133"/>
      <c r="D80" s="133"/>
      <c r="E80" s="166"/>
      <c r="F80" s="167"/>
      <c r="G80" s="142"/>
      <c r="H80" s="143"/>
      <c r="I80" s="143"/>
      <c r="J80" s="144"/>
      <c r="K80" s="455"/>
      <c r="L80" s="456"/>
      <c r="M80" s="456"/>
      <c r="N80" s="456"/>
      <c r="O80" s="456"/>
      <c r="P80" s="456"/>
      <c r="Q80" s="456"/>
      <c r="R80" s="456"/>
      <c r="S80" s="456"/>
      <c r="T80" s="456"/>
      <c r="U80" s="456"/>
      <c r="V80" s="456"/>
      <c r="W80" s="456"/>
      <c r="X80" s="456"/>
      <c r="Y80" s="456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456"/>
      <c r="AK80" s="456"/>
      <c r="AL80" s="456"/>
      <c r="AM80" s="456"/>
      <c r="AN80" s="456"/>
      <c r="AO80" s="456"/>
      <c r="AP80" s="456"/>
      <c r="AQ80" s="456"/>
      <c r="AR80" s="456"/>
      <c r="AS80" s="456"/>
      <c r="AT80" s="456"/>
      <c r="AU80" s="457"/>
      <c r="AV80" s="5"/>
      <c r="AW80" s="5"/>
      <c r="AX80" s="29"/>
      <c r="AY80" s="133"/>
      <c r="AZ80" s="133"/>
      <c r="BA80" s="166"/>
      <c r="BB80" s="167"/>
      <c r="BC80" s="142"/>
      <c r="BD80" s="143"/>
      <c r="BE80" s="143"/>
      <c r="BF80" s="144"/>
      <c r="BG80" s="460">
        <f t="shared" si="20"/>
        <v>0</v>
      </c>
      <c r="BH80" s="461">
        <f t="shared" si="20"/>
        <v>0</v>
      </c>
      <c r="BI80" s="461">
        <f t="shared" si="20"/>
        <v>0</v>
      </c>
      <c r="BJ80" s="461">
        <f t="shared" si="20"/>
        <v>0</v>
      </c>
      <c r="BK80" s="461">
        <f t="shared" si="20"/>
        <v>0</v>
      </c>
      <c r="BL80" s="461">
        <f t="shared" si="20"/>
        <v>0</v>
      </c>
      <c r="BM80" s="461">
        <f t="shared" si="20"/>
        <v>0</v>
      </c>
      <c r="BN80" s="461">
        <f t="shared" si="20"/>
        <v>0</v>
      </c>
      <c r="BO80" s="461">
        <f t="shared" si="20"/>
        <v>0</v>
      </c>
      <c r="BP80" s="461">
        <f t="shared" si="20"/>
        <v>0</v>
      </c>
      <c r="BQ80" s="461">
        <f t="shared" si="20"/>
        <v>0</v>
      </c>
      <c r="BR80" s="461">
        <f t="shared" si="20"/>
        <v>0</v>
      </c>
      <c r="BS80" s="461">
        <f t="shared" si="20"/>
        <v>0</v>
      </c>
      <c r="BT80" s="461">
        <f t="shared" si="20"/>
        <v>0</v>
      </c>
      <c r="BU80" s="461">
        <f t="shared" si="20"/>
        <v>0</v>
      </c>
      <c r="BV80" s="461">
        <f t="shared" si="20"/>
        <v>0</v>
      </c>
      <c r="BW80" s="461">
        <f t="shared" si="21"/>
        <v>0</v>
      </c>
      <c r="BX80" s="461">
        <f t="shared" si="21"/>
        <v>0</v>
      </c>
      <c r="BY80" s="461">
        <f t="shared" si="21"/>
        <v>0</v>
      </c>
      <c r="BZ80" s="461">
        <f t="shared" si="21"/>
        <v>0</v>
      </c>
      <c r="CA80" s="461">
        <f t="shared" si="21"/>
        <v>0</v>
      </c>
      <c r="CB80" s="461">
        <f t="shared" si="21"/>
        <v>0</v>
      </c>
      <c r="CC80" s="461">
        <f t="shared" si="21"/>
        <v>0</v>
      </c>
      <c r="CD80" s="461">
        <f t="shared" si="21"/>
        <v>0</v>
      </c>
      <c r="CE80" s="461">
        <f t="shared" si="21"/>
        <v>0</v>
      </c>
      <c r="CF80" s="461">
        <f t="shared" si="21"/>
        <v>0</v>
      </c>
      <c r="CG80" s="461">
        <f t="shared" si="21"/>
        <v>0</v>
      </c>
      <c r="CH80" s="461">
        <f t="shared" si="21"/>
        <v>0</v>
      </c>
      <c r="CI80" s="461">
        <f t="shared" si="21"/>
        <v>0</v>
      </c>
      <c r="CJ80" s="461">
        <f t="shared" si="21"/>
        <v>0</v>
      </c>
      <c r="CK80" s="461">
        <f t="shared" si="21"/>
        <v>0</v>
      </c>
      <c r="CL80" s="461">
        <f t="shared" si="21"/>
        <v>0</v>
      </c>
      <c r="CM80" s="461">
        <f t="shared" si="22"/>
        <v>0</v>
      </c>
      <c r="CN80" s="461">
        <f t="shared" si="22"/>
        <v>0</v>
      </c>
      <c r="CO80" s="461">
        <f t="shared" si="22"/>
        <v>0</v>
      </c>
      <c r="CP80" s="461">
        <f t="shared" si="22"/>
        <v>0</v>
      </c>
      <c r="CQ80" s="462">
        <f t="shared" si="22"/>
        <v>0</v>
      </c>
      <c r="CR80" s="5"/>
      <c r="CS80" s="5"/>
      <c r="CT80" s="5"/>
    </row>
    <row r="81" spans="2:95" ht="9.75" customHeight="1">
      <c r="C81" s="133"/>
      <c r="D81" s="133"/>
      <c r="E81" s="168"/>
      <c r="F81" s="169"/>
      <c r="G81" s="145"/>
      <c r="H81" s="146"/>
      <c r="I81" s="146"/>
      <c r="J81" s="147"/>
      <c r="K81" s="67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214" t="s">
        <v>157</v>
      </c>
      <c r="AJ81" s="214"/>
      <c r="AK81" s="243" t="str">
        <f ca="1">IF(入力用!DR4="","",入力用!DR4)</f>
        <v/>
      </c>
      <c r="AL81" s="243"/>
      <c r="AM81" s="243"/>
      <c r="AN81" s="243"/>
      <c r="AO81" s="243"/>
      <c r="AP81" s="243"/>
      <c r="AQ81" s="243"/>
      <c r="AR81" s="243"/>
      <c r="AS81" s="243"/>
      <c r="AT81" s="243"/>
      <c r="AU81" s="189"/>
      <c r="AX81" s="29"/>
      <c r="AY81" s="133"/>
      <c r="AZ81" s="133"/>
      <c r="BA81" s="168"/>
      <c r="BB81" s="169"/>
      <c r="BC81" s="145"/>
      <c r="BD81" s="146"/>
      <c r="BE81" s="146"/>
      <c r="BF81" s="147"/>
      <c r="BG81" s="28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146" t="s">
        <v>157</v>
      </c>
      <c r="CF81" s="146"/>
      <c r="CG81" s="271" t="str">
        <f t="shared" ca="1" si="21"/>
        <v/>
      </c>
      <c r="CH81" s="271">
        <f t="shared" si="21"/>
        <v>0</v>
      </c>
      <c r="CI81" s="271">
        <f t="shared" si="21"/>
        <v>0</v>
      </c>
      <c r="CJ81" s="271">
        <f t="shared" si="21"/>
        <v>0</v>
      </c>
      <c r="CK81" s="271">
        <f t="shared" si="21"/>
        <v>0</v>
      </c>
      <c r="CL81" s="271">
        <f t="shared" si="21"/>
        <v>0</v>
      </c>
      <c r="CM81" s="271">
        <f t="shared" si="22"/>
        <v>0</v>
      </c>
      <c r="CN81" s="271">
        <f t="shared" si="22"/>
        <v>0</v>
      </c>
      <c r="CO81" s="271">
        <f t="shared" si="22"/>
        <v>0</v>
      </c>
      <c r="CP81" s="271">
        <f t="shared" si="22"/>
        <v>0</v>
      </c>
      <c r="CQ81" s="272">
        <f t="shared" si="22"/>
        <v>0</v>
      </c>
    </row>
    <row r="82" spans="2:95" ht="10.5" customHeight="1">
      <c r="B82" s="134"/>
      <c r="C82" s="134"/>
      <c r="D82" s="134"/>
      <c r="E82" s="38" t="s">
        <v>158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40"/>
      <c r="AR82" s="39"/>
      <c r="AS82" s="39"/>
      <c r="AT82" s="39"/>
      <c r="AU82" s="41"/>
      <c r="AV82" s="42"/>
      <c r="AW82" s="42"/>
      <c r="AX82" s="135"/>
      <c r="AY82" s="134"/>
      <c r="AZ82" s="134"/>
      <c r="BA82" s="38" t="s">
        <v>158</v>
      </c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40"/>
      <c r="CN82" s="39"/>
      <c r="CO82" s="39"/>
      <c r="CP82" s="39"/>
      <c r="CQ82" s="41"/>
    </row>
    <row r="83" spans="2:95" ht="10.5" customHeight="1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41"/>
      <c r="AV83" s="42"/>
      <c r="AW83" s="42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41"/>
    </row>
    <row r="84" spans="2:95" ht="10.5" customHeight="1">
      <c r="C84" s="134"/>
      <c r="D84" s="134"/>
      <c r="E84" s="134"/>
      <c r="F84" s="134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41"/>
      <c r="AV84" s="42"/>
      <c r="AW84" s="42"/>
      <c r="AY84" s="134"/>
      <c r="AZ84" s="134"/>
      <c r="BA84" s="134"/>
      <c r="BB84" s="134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41"/>
    </row>
  </sheetData>
  <sheetProtection selectLockedCells="1"/>
  <mergeCells count="820">
    <mergeCell ref="BI26:BQ26"/>
    <mergeCell ref="BR26:BZ26"/>
    <mergeCell ref="CA26:CH26"/>
    <mergeCell ref="CI26:CQ26"/>
    <mergeCell ref="BJ27:BP27"/>
    <mergeCell ref="BB28:BG29"/>
    <mergeCell ref="BJ28:BP29"/>
    <mergeCell ref="BS28:BY29"/>
    <mergeCell ref="CB28:CF29"/>
    <mergeCell ref="CJ28:CP29"/>
    <mergeCell ref="BM18:CD20"/>
    <mergeCell ref="CE18:CG21"/>
    <mergeCell ref="CH18:CN20"/>
    <mergeCell ref="BM21:BP21"/>
    <mergeCell ref="BQ21:BV21"/>
    <mergeCell ref="BW21:BZ21"/>
    <mergeCell ref="CA21:CD21"/>
    <mergeCell ref="CH21:CK21"/>
    <mergeCell ref="CL21:CN21"/>
    <mergeCell ref="BO22:BP22"/>
    <mergeCell ref="BU22:BV22"/>
    <mergeCell ref="BY22:BZ22"/>
    <mergeCell ref="CC22:CD22"/>
    <mergeCell ref="BO23:BP25"/>
    <mergeCell ref="BQ23:BR25"/>
    <mergeCell ref="BS23:BT25"/>
    <mergeCell ref="BU23:BV25"/>
    <mergeCell ref="CA23:CB25"/>
    <mergeCell ref="CC23:CD25"/>
    <mergeCell ref="CE23:CF25"/>
    <mergeCell ref="CH23:CI25"/>
    <mergeCell ref="CL23:CM25"/>
    <mergeCell ref="Q18:AH20"/>
    <mergeCell ref="AI18:AK21"/>
    <mergeCell ref="AL18:AR20"/>
    <mergeCell ref="Q21:T21"/>
    <mergeCell ref="U21:Z21"/>
    <mergeCell ref="AA21:AD21"/>
    <mergeCell ref="AE21:AH21"/>
    <mergeCell ref="AL21:AO21"/>
    <mergeCell ref="AP21:AR21"/>
    <mergeCell ref="S22:T22"/>
    <mergeCell ref="Y22:Z22"/>
    <mergeCell ref="AC22:AD22"/>
    <mergeCell ref="AG22:AH22"/>
    <mergeCell ref="S23:T25"/>
    <mergeCell ref="U23:V25"/>
    <mergeCell ref="W23:X25"/>
    <mergeCell ref="Y23:Z25"/>
    <mergeCell ref="AE23:AF25"/>
    <mergeCell ref="AG23:AH25"/>
    <mergeCell ref="AI23:AJ25"/>
    <mergeCell ref="AL23:AM25"/>
    <mergeCell ref="AP23:AQ25"/>
    <mergeCell ref="AO58:AU59"/>
    <mergeCell ref="AO50:AU57"/>
    <mergeCell ref="AO60:AU66"/>
    <mergeCell ref="CK50:CQ57"/>
    <mergeCell ref="CK58:CQ59"/>
    <mergeCell ref="CK60:CQ66"/>
    <mergeCell ref="CK47:CQ49"/>
    <mergeCell ref="CI1:CQ1"/>
    <mergeCell ref="E2:E3"/>
    <mergeCell ref="F2:F3"/>
    <mergeCell ref="G2:G3"/>
    <mergeCell ref="H2:H3"/>
    <mergeCell ref="I2:I3"/>
    <mergeCell ref="J2:J3"/>
    <mergeCell ref="B1:D3"/>
    <mergeCell ref="E1:V1"/>
    <mergeCell ref="W1:AD1"/>
    <mergeCell ref="AE1:AL1"/>
    <mergeCell ref="AM1:AU1"/>
    <mergeCell ref="AX1:AZ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BA1:BR1"/>
    <mergeCell ref="BS1:BZ1"/>
    <mergeCell ref="CA1:CH1"/>
    <mergeCell ref="BM2:BM3"/>
    <mergeCell ref="BB2:BB3"/>
    <mergeCell ref="BC2:BC3"/>
    <mergeCell ref="BD2:BD3"/>
    <mergeCell ref="BE2:BE3"/>
    <mergeCell ref="BF2:BF3"/>
    <mergeCell ref="BG2:BG3"/>
    <mergeCell ref="CO6:CO7"/>
    <mergeCell ref="U2:U3"/>
    <mergeCell ref="V2:V3"/>
    <mergeCell ref="W2:AD3"/>
    <mergeCell ref="AE2:AL3"/>
    <mergeCell ref="AM2:AU3"/>
    <mergeCell ref="BA2:BA3"/>
    <mergeCell ref="AF4:AH5"/>
    <mergeCell ref="AI4:AU5"/>
    <mergeCell ref="BA4:BB13"/>
    <mergeCell ref="AN6:AN7"/>
    <mergeCell ref="AO6:AO7"/>
    <mergeCell ref="AP6:AP7"/>
    <mergeCell ref="AQ6:AQ7"/>
    <mergeCell ref="CA2:CH3"/>
    <mergeCell ref="CD9:CF10"/>
    <mergeCell ref="BC4:BD13"/>
    <mergeCell ref="I6:AE13"/>
    <mergeCell ref="AF6:AI7"/>
    <mergeCell ref="AJ6:AJ7"/>
    <mergeCell ref="AK6:AK7"/>
    <mergeCell ref="AL6:AL7"/>
    <mergeCell ref="AM6:AM7"/>
    <mergeCell ref="AI8:AU8"/>
    <mergeCell ref="CB8:CD8"/>
    <mergeCell ref="CE8:CQ8"/>
    <mergeCell ref="CM6:CM7"/>
    <mergeCell ref="CN6:CN7"/>
    <mergeCell ref="BE4:CA5"/>
    <mergeCell ref="E4:F13"/>
    <mergeCell ref="G4:H13"/>
    <mergeCell ref="I4:AE5"/>
    <mergeCell ref="BQ14:BY14"/>
    <mergeCell ref="BZ14:CH14"/>
    <mergeCell ref="CI14:CQ14"/>
    <mergeCell ref="AF8:AH8"/>
    <mergeCell ref="E14:L14"/>
    <mergeCell ref="M14:T14"/>
    <mergeCell ref="U14:AC14"/>
    <mergeCell ref="AD14:AL14"/>
    <mergeCell ref="AM14:AU14"/>
    <mergeCell ref="BA14:BH14"/>
    <mergeCell ref="BI14:BP14"/>
    <mergeCell ref="CI2:CQ3"/>
    <mergeCell ref="CF6:CF7"/>
    <mergeCell ref="CG6:CG7"/>
    <mergeCell ref="CH6:CH7"/>
    <mergeCell ref="CI6:CI7"/>
    <mergeCell ref="BN2:BN3"/>
    <mergeCell ref="BO2:BO3"/>
    <mergeCell ref="BP2:BP3"/>
    <mergeCell ref="BQ2:BQ3"/>
    <mergeCell ref="BR2:BR3"/>
    <mergeCell ref="BS2:BZ3"/>
    <mergeCell ref="BH2:BH3"/>
    <mergeCell ref="BI2:BI3"/>
    <mergeCell ref="BJ2:BJ3"/>
    <mergeCell ref="BK2:BK3"/>
    <mergeCell ref="BL2:BL3"/>
    <mergeCell ref="CP6:CP7"/>
    <mergeCell ref="CQ6:CQ7"/>
    <mergeCell ref="AM16:AU17"/>
    <mergeCell ref="CI16:CQ17"/>
    <mergeCell ref="AR6:AR7"/>
    <mergeCell ref="AS6:AS7"/>
    <mergeCell ref="AT6:AT7"/>
    <mergeCell ref="AU6:AU7"/>
    <mergeCell ref="BE6:CA13"/>
    <mergeCell ref="CB6:CE7"/>
    <mergeCell ref="AK9:AU10"/>
    <mergeCell ref="CB9:CC13"/>
    <mergeCell ref="CG9:CQ10"/>
    <mergeCell ref="AH11:AU13"/>
    <mergeCell ref="CD11:CQ13"/>
    <mergeCell ref="AF9:AG13"/>
    <mergeCell ref="AH9:AJ10"/>
    <mergeCell ref="CJ6:CJ7"/>
    <mergeCell ref="CK6:CK7"/>
    <mergeCell ref="CL6:CL7"/>
    <mergeCell ref="T41:V41"/>
    <mergeCell ref="H40:K41"/>
    <mergeCell ref="L40:N41"/>
    <mergeCell ref="P40:S41"/>
    <mergeCell ref="AF40:AI41"/>
    <mergeCell ref="CJ23:CK25"/>
    <mergeCell ref="CO23:CP25"/>
    <mergeCell ref="I23:J25"/>
    <mergeCell ref="E15:L17"/>
    <mergeCell ref="BA15:BH17"/>
    <mergeCell ref="E18:H21"/>
    <mergeCell ref="I18:J18"/>
    <mergeCell ref="K18:P21"/>
    <mergeCell ref="AS18:AU21"/>
    <mergeCell ref="CO18:CQ21"/>
    <mergeCell ref="I20:J21"/>
    <mergeCell ref="BE20:BF21"/>
    <mergeCell ref="E30:G30"/>
    <mergeCell ref="BA30:BC30"/>
    <mergeCell ref="E31:AU35"/>
    <mergeCell ref="BA31:CQ35"/>
    <mergeCell ref="E22:F22"/>
    <mergeCell ref="G22:H22"/>
    <mergeCell ref="BW23:BX25"/>
    <mergeCell ref="BA22:BB22"/>
    <mergeCell ref="BC22:BD22"/>
    <mergeCell ref="BA18:BD21"/>
    <mergeCell ref="BE18:BF18"/>
    <mergeCell ref="BG18:BL21"/>
    <mergeCell ref="M16:T17"/>
    <mergeCell ref="U16:AC17"/>
    <mergeCell ref="AD16:AL17"/>
    <mergeCell ref="BA23:BB25"/>
    <mergeCell ref="BC23:BD25"/>
    <mergeCell ref="BM23:BN25"/>
    <mergeCell ref="E26:L26"/>
    <mergeCell ref="M26:U26"/>
    <mergeCell ref="V26:AD26"/>
    <mergeCell ref="W41:Y41"/>
    <mergeCell ref="E23:F25"/>
    <mergeCell ref="G23:H25"/>
    <mergeCell ref="AA23:AB25"/>
    <mergeCell ref="AJ36:AL37"/>
    <mergeCell ref="AN36:AQ37"/>
    <mergeCell ref="AR36:AT37"/>
    <mergeCell ref="BA36:BC37"/>
    <mergeCell ref="BD36:BG37"/>
    <mergeCell ref="BH36:BJ37"/>
    <mergeCell ref="T36:V37"/>
    <mergeCell ref="X36:AA37"/>
    <mergeCell ref="AN28:AT29"/>
    <mergeCell ref="BG23:BK25"/>
    <mergeCell ref="AE26:AL26"/>
    <mergeCell ref="AM26:AU26"/>
    <mergeCell ref="N27:T27"/>
    <mergeCell ref="F28:K29"/>
    <mergeCell ref="N28:T29"/>
    <mergeCell ref="W28:AC29"/>
    <mergeCell ref="AF28:AJ29"/>
    <mergeCell ref="BA26:BH26"/>
    <mergeCell ref="BD40:BG41"/>
    <mergeCell ref="BH40:BJ41"/>
    <mergeCell ref="E36:G37"/>
    <mergeCell ref="H36:K37"/>
    <mergeCell ref="BV41:BW41"/>
    <mergeCell ref="BX43:CA46"/>
    <mergeCell ref="AB36:AD37"/>
    <mergeCell ref="AF36:AI37"/>
    <mergeCell ref="CJ36:CM37"/>
    <mergeCell ref="BD38:BG39"/>
    <mergeCell ref="BH38:BK39"/>
    <mergeCell ref="AJ40:AM41"/>
    <mergeCell ref="AN40:AT41"/>
    <mergeCell ref="CF40:CI41"/>
    <mergeCell ref="CJ40:CP41"/>
    <mergeCell ref="T39:V39"/>
    <mergeCell ref="W39:Y39"/>
    <mergeCell ref="Z39:AA39"/>
    <mergeCell ref="AB38:AE39"/>
    <mergeCell ref="T42:T44"/>
    <mergeCell ref="U42:V44"/>
    <mergeCell ref="W42:AA46"/>
    <mergeCell ref="BP39:BR39"/>
    <mergeCell ref="BC42:BF42"/>
    <mergeCell ref="T45:T46"/>
    <mergeCell ref="U45:U46"/>
    <mergeCell ref="V45:V46"/>
    <mergeCell ref="AJ38:AM39"/>
    <mergeCell ref="AN38:AT39"/>
    <mergeCell ref="BA38:BC41"/>
    <mergeCell ref="AF38:AI39"/>
    <mergeCell ref="BX40:CA41"/>
    <mergeCell ref="AB40:AE41"/>
    <mergeCell ref="BK45:BK46"/>
    <mergeCell ref="BL45:BL46"/>
    <mergeCell ref="Z41:AA41"/>
    <mergeCell ref="G43:J44"/>
    <mergeCell ref="K43:S44"/>
    <mergeCell ref="BC43:BF44"/>
    <mergeCell ref="BG43:BO44"/>
    <mergeCell ref="G45:J46"/>
    <mergeCell ref="K45:K46"/>
    <mergeCell ref="L45:L46"/>
    <mergeCell ref="M45:M46"/>
    <mergeCell ref="BP42:BP44"/>
    <mergeCell ref="BQ42:BR44"/>
    <mergeCell ref="BS42:BW46"/>
    <mergeCell ref="BC45:BF46"/>
    <mergeCell ref="BG45:BG46"/>
    <mergeCell ref="BH45:BH46"/>
    <mergeCell ref="E38:G41"/>
    <mergeCell ref="H38:K39"/>
    <mergeCell ref="L38:O39"/>
    <mergeCell ref="P38:S39"/>
    <mergeCell ref="G42:J42"/>
    <mergeCell ref="K42:S42"/>
    <mergeCell ref="BL40:BO41"/>
    <mergeCell ref="BG42:BO42"/>
    <mergeCell ref="BI45:BI46"/>
    <mergeCell ref="BJ45:BJ46"/>
    <mergeCell ref="BP45:BP46"/>
    <mergeCell ref="BQ45:BQ46"/>
    <mergeCell ref="BR45:BR46"/>
    <mergeCell ref="BA43:BB43"/>
    <mergeCell ref="BA44:BB46"/>
    <mergeCell ref="AB43:AE46"/>
    <mergeCell ref="BP41:BR41"/>
    <mergeCell ref="BS41:BU41"/>
    <mergeCell ref="T47:T49"/>
    <mergeCell ref="U47:V49"/>
    <mergeCell ref="H50:J51"/>
    <mergeCell ref="K50:K51"/>
    <mergeCell ref="L50:L51"/>
    <mergeCell ref="M50:M51"/>
    <mergeCell ref="BM45:BM46"/>
    <mergeCell ref="BN45:BN46"/>
    <mergeCell ref="BO45:BO46"/>
    <mergeCell ref="N45:N46"/>
    <mergeCell ref="O45:O46"/>
    <mergeCell ref="P45:P46"/>
    <mergeCell ref="Q45:Q46"/>
    <mergeCell ref="R45:R46"/>
    <mergeCell ref="S45:S46"/>
    <mergeCell ref="BG47:BO47"/>
    <mergeCell ref="BP47:BP49"/>
    <mergeCell ref="BD50:BF51"/>
    <mergeCell ref="BG50:BG51"/>
    <mergeCell ref="BH50:BH51"/>
    <mergeCell ref="W47:X66"/>
    <mergeCell ref="Y47:Y51"/>
    <mergeCell ref="Z47:AB47"/>
    <mergeCell ref="AC47:AK47"/>
    <mergeCell ref="AL47:AL49"/>
    <mergeCell ref="AM47:AN49"/>
    <mergeCell ref="AE50:AE51"/>
    <mergeCell ref="AF50:AF51"/>
    <mergeCell ref="AG50:AG51"/>
    <mergeCell ref="AH50:AH51"/>
    <mergeCell ref="Q50:Q51"/>
    <mergeCell ref="R50:R51"/>
    <mergeCell ref="CI47:CJ49"/>
    <mergeCell ref="H48:J49"/>
    <mergeCell ref="K48:S49"/>
    <mergeCell ref="Z48:AB49"/>
    <mergeCell ref="AC48:AK49"/>
    <mergeCell ref="BD48:BF49"/>
    <mergeCell ref="BG48:BO49"/>
    <mergeCell ref="BV48:BX49"/>
    <mergeCell ref="BY48:CG49"/>
    <mergeCell ref="BQ47:BR49"/>
    <mergeCell ref="BS47:BT66"/>
    <mergeCell ref="BU47:BU51"/>
    <mergeCell ref="BV47:BX47"/>
    <mergeCell ref="BY47:CG47"/>
    <mergeCell ref="CH47:CH49"/>
    <mergeCell ref="BZ50:BZ51"/>
    <mergeCell ref="CA50:CA51"/>
    <mergeCell ref="CB50:CB51"/>
    <mergeCell ref="CC50:CC51"/>
    <mergeCell ref="AO47:AU49"/>
    <mergeCell ref="BA47:BB66"/>
    <mergeCell ref="BC47:BC51"/>
    <mergeCell ref="BD47:BF47"/>
    <mergeCell ref="T50:T51"/>
    <mergeCell ref="U50:U51"/>
    <mergeCell ref="V50:V51"/>
    <mergeCell ref="Z50:AB51"/>
    <mergeCell ref="AC50:AC51"/>
    <mergeCell ref="AD50:AD51"/>
    <mergeCell ref="N50:N51"/>
    <mergeCell ref="O50:O51"/>
    <mergeCell ref="P50:P51"/>
    <mergeCell ref="G52:G56"/>
    <mergeCell ref="H52:J52"/>
    <mergeCell ref="K52:S52"/>
    <mergeCell ref="T52:T54"/>
    <mergeCell ref="U52:V54"/>
    <mergeCell ref="Y52:Y56"/>
    <mergeCell ref="Z52:AB52"/>
    <mergeCell ref="AC52:AK52"/>
    <mergeCell ref="CD50:CD51"/>
    <mergeCell ref="CE50:CE51"/>
    <mergeCell ref="CF50:CF51"/>
    <mergeCell ref="CG50:CG51"/>
    <mergeCell ref="CH50:CH51"/>
    <mergeCell ref="CI50:CI51"/>
    <mergeCell ref="BO50:BO51"/>
    <mergeCell ref="BP50:BP51"/>
    <mergeCell ref="BQ50:BQ51"/>
    <mergeCell ref="BR50:BR51"/>
    <mergeCell ref="BV50:BX51"/>
    <mergeCell ref="BY50:BY51"/>
    <mergeCell ref="BQ52:BR54"/>
    <mergeCell ref="BU52:BU56"/>
    <mergeCell ref="BV52:BX52"/>
    <mergeCell ref="BY52:CG52"/>
    <mergeCell ref="CH52:CH54"/>
    <mergeCell ref="CI52:CJ54"/>
    <mergeCell ref="BV53:BX54"/>
    <mergeCell ref="BY53:CG54"/>
    <mergeCell ref="BY55:BY56"/>
    <mergeCell ref="BZ55:BZ56"/>
    <mergeCell ref="AL52:AL54"/>
    <mergeCell ref="BP52:BP54"/>
    <mergeCell ref="CJ50:CJ51"/>
    <mergeCell ref="P55:P56"/>
    <mergeCell ref="Q55:Q56"/>
    <mergeCell ref="R55:R56"/>
    <mergeCell ref="S55:S56"/>
    <mergeCell ref="T55:T56"/>
    <mergeCell ref="U55:U56"/>
    <mergeCell ref="BI50:BI51"/>
    <mergeCell ref="BJ50:BJ51"/>
    <mergeCell ref="AC53:AK54"/>
    <mergeCell ref="BD53:BF54"/>
    <mergeCell ref="BG53:BO54"/>
    <mergeCell ref="AG55:AG56"/>
    <mergeCell ref="AH55:AH56"/>
    <mergeCell ref="AI55:AI56"/>
    <mergeCell ref="S50:S51"/>
    <mergeCell ref="BK50:BK51"/>
    <mergeCell ref="CH55:CH56"/>
    <mergeCell ref="CI55:CI56"/>
    <mergeCell ref="CJ55:CJ56"/>
    <mergeCell ref="AM55:AM56"/>
    <mergeCell ref="AN55:AN56"/>
    <mergeCell ref="BD55:BF56"/>
    <mergeCell ref="BG55:BG56"/>
    <mergeCell ref="BJ55:BJ56"/>
    <mergeCell ref="BK55:BK56"/>
    <mergeCell ref="BL55:BL56"/>
    <mergeCell ref="BM55:BM56"/>
    <mergeCell ref="Z53:AB54"/>
    <mergeCell ref="V55:V56"/>
    <mergeCell ref="Z55:AB56"/>
    <mergeCell ref="AC55:AC56"/>
    <mergeCell ref="AE55:AE56"/>
    <mergeCell ref="AF55:AF56"/>
    <mergeCell ref="H55:J56"/>
    <mergeCell ref="K55:K56"/>
    <mergeCell ref="L55:L56"/>
    <mergeCell ref="BC57:BC61"/>
    <mergeCell ref="BD57:BF57"/>
    <mergeCell ref="AD60:AD61"/>
    <mergeCell ref="AE60:AE61"/>
    <mergeCell ref="BL50:BL51"/>
    <mergeCell ref="BM50:BM51"/>
    <mergeCell ref="BN50:BN51"/>
    <mergeCell ref="AI50:AI51"/>
    <mergeCell ref="AJ50:AJ51"/>
    <mergeCell ref="AK50:AK51"/>
    <mergeCell ref="AL50:AL51"/>
    <mergeCell ref="AM50:AM51"/>
    <mergeCell ref="AN50:AN51"/>
    <mergeCell ref="AM52:AN54"/>
    <mergeCell ref="BC52:BC56"/>
    <mergeCell ref="BD52:BF52"/>
    <mergeCell ref="BG52:BO52"/>
    <mergeCell ref="AN60:AN61"/>
    <mergeCell ref="BD60:BF61"/>
    <mergeCell ref="S60:S61"/>
    <mergeCell ref="T60:T61"/>
    <mergeCell ref="U60:U61"/>
    <mergeCell ref="V60:V61"/>
    <mergeCell ref="Z60:AB61"/>
    <mergeCell ref="AL60:AL61"/>
    <mergeCell ref="H60:J61"/>
    <mergeCell ref="CA55:CA56"/>
    <mergeCell ref="CB55:CB56"/>
    <mergeCell ref="CC55:CC56"/>
    <mergeCell ref="CD55:CD56"/>
    <mergeCell ref="CE55:CE56"/>
    <mergeCell ref="CF55:CF56"/>
    <mergeCell ref="BN55:BN56"/>
    <mergeCell ref="BO55:BO56"/>
    <mergeCell ref="BP55:BP56"/>
    <mergeCell ref="BQ55:BQ56"/>
    <mergeCell ref="BR55:BR56"/>
    <mergeCell ref="BV55:BX56"/>
    <mergeCell ref="BH55:BH56"/>
    <mergeCell ref="BI55:BI56"/>
    <mergeCell ref="BV57:BX57"/>
    <mergeCell ref="BY57:CG57"/>
    <mergeCell ref="BJ60:BJ61"/>
    <mergeCell ref="BK60:BK61"/>
    <mergeCell ref="BL60:BL61"/>
    <mergeCell ref="CG55:CG56"/>
    <mergeCell ref="CE60:CE61"/>
    <mergeCell ref="CF60:CF61"/>
    <mergeCell ref="CG60:CG61"/>
    <mergeCell ref="CH57:CH59"/>
    <mergeCell ref="CI57:CJ59"/>
    <mergeCell ref="H58:J59"/>
    <mergeCell ref="K58:S59"/>
    <mergeCell ref="Z58:AB59"/>
    <mergeCell ref="AC58:AK59"/>
    <mergeCell ref="BD58:BF59"/>
    <mergeCell ref="BG58:BO59"/>
    <mergeCell ref="BV58:BX59"/>
    <mergeCell ref="BY58:CG59"/>
    <mergeCell ref="BG57:BO57"/>
    <mergeCell ref="BP57:BP59"/>
    <mergeCell ref="BQ57:BR59"/>
    <mergeCell ref="BU57:BU61"/>
    <mergeCell ref="AG60:AG61"/>
    <mergeCell ref="AH60:AH61"/>
    <mergeCell ref="AI60:AI61"/>
    <mergeCell ref="AJ60:AJ61"/>
    <mergeCell ref="AK60:AK61"/>
    <mergeCell ref="H57:J57"/>
    <mergeCell ref="K57:S57"/>
    <mergeCell ref="T57:T59"/>
    <mergeCell ref="U57:V59"/>
    <mergeCell ref="Y57:Y61"/>
    <mergeCell ref="CH60:CH61"/>
    <mergeCell ref="BN60:BN61"/>
    <mergeCell ref="BO60:BO61"/>
    <mergeCell ref="BP60:BP61"/>
    <mergeCell ref="BQ60:BQ61"/>
    <mergeCell ref="BR60:BR61"/>
    <mergeCell ref="BV60:BX61"/>
    <mergeCell ref="AM60:AM61"/>
    <mergeCell ref="CH62:CH64"/>
    <mergeCell ref="CI62:CJ64"/>
    <mergeCell ref="CI65:CI66"/>
    <mergeCell ref="CH65:CH66"/>
    <mergeCell ref="BR65:BR66"/>
    <mergeCell ref="BV65:BX66"/>
    <mergeCell ref="BY65:BY66"/>
    <mergeCell ref="BZ65:BZ66"/>
    <mergeCell ref="CA65:CA66"/>
    <mergeCell ref="CB65:CB66"/>
    <mergeCell ref="BL65:BL66"/>
    <mergeCell ref="BM65:BM66"/>
    <mergeCell ref="BY62:CG62"/>
    <mergeCell ref="BD63:BF64"/>
    <mergeCell ref="BG63:BO64"/>
    <mergeCell ref="BD62:BF62"/>
    <mergeCell ref="AL62:AL64"/>
    <mergeCell ref="AM62:AN64"/>
    <mergeCell ref="CG65:CG66"/>
    <mergeCell ref="BY63:CG64"/>
    <mergeCell ref="BV62:BX62"/>
    <mergeCell ref="BV63:BX64"/>
    <mergeCell ref="BI65:BI66"/>
    <mergeCell ref="BJ65:BJ66"/>
    <mergeCell ref="BK65:BK66"/>
    <mergeCell ref="CI60:CI61"/>
    <mergeCell ref="CJ60:CJ61"/>
    <mergeCell ref="BY60:BY61"/>
    <mergeCell ref="BZ60:BZ61"/>
    <mergeCell ref="CA60:CA61"/>
    <mergeCell ref="CB60:CB61"/>
    <mergeCell ref="CC60:CC61"/>
    <mergeCell ref="CD60:CD61"/>
    <mergeCell ref="BM60:BM61"/>
    <mergeCell ref="BG60:BG61"/>
    <mergeCell ref="BH60:BH61"/>
    <mergeCell ref="BI60:BI61"/>
    <mergeCell ref="H63:J64"/>
    <mergeCell ref="BG62:BO62"/>
    <mergeCell ref="BP62:BP64"/>
    <mergeCell ref="BQ62:BR64"/>
    <mergeCell ref="BU62:BU66"/>
    <mergeCell ref="BN65:BN66"/>
    <mergeCell ref="BO65:BO66"/>
    <mergeCell ref="BP65:BP66"/>
    <mergeCell ref="BQ65:BQ66"/>
    <mergeCell ref="AL65:AL66"/>
    <mergeCell ref="AM65:AM66"/>
    <mergeCell ref="AN65:AN66"/>
    <mergeCell ref="BD65:BF66"/>
    <mergeCell ref="BG65:BG66"/>
    <mergeCell ref="BH65:BH66"/>
    <mergeCell ref="CJ65:CJ66"/>
    <mergeCell ref="CC65:CC66"/>
    <mergeCell ref="CD65:CD66"/>
    <mergeCell ref="CE65:CE66"/>
    <mergeCell ref="CF65:CF66"/>
    <mergeCell ref="E47:F66"/>
    <mergeCell ref="G47:G51"/>
    <mergeCell ref="H47:J47"/>
    <mergeCell ref="K47:S47"/>
    <mergeCell ref="H65:J66"/>
    <mergeCell ref="K65:K66"/>
    <mergeCell ref="L65:L66"/>
    <mergeCell ref="M65:M66"/>
    <mergeCell ref="N65:N66"/>
    <mergeCell ref="O65:O66"/>
    <mergeCell ref="P65:P66"/>
    <mergeCell ref="Q65:Q66"/>
    <mergeCell ref="R65:R66"/>
    <mergeCell ref="BC62:BC66"/>
    <mergeCell ref="Z65:AB66"/>
    <mergeCell ref="H53:J54"/>
    <mergeCell ref="K53:S54"/>
    <mergeCell ref="G62:G66"/>
    <mergeCell ref="H62:J62"/>
    <mergeCell ref="K62:S62"/>
    <mergeCell ref="T62:T64"/>
    <mergeCell ref="U62:V64"/>
    <mergeCell ref="Y62:Y66"/>
    <mergeCell ref="S65:S66"/>
    <mergeCell ref="T65:T66"/>
    <mergeCell ref="K60:K61"/>
    <mergeCell ref="L60:L61"/>
    <mergeCell ref="AG65:AG66"/>
    <mergeCell ref="AH65:AH66"/>
    <mergeCell ref="AI65:AI66"/>
    <mergeCell ref="Z62:AB62"/>
    <mergeCell ref="AD55:AD56"/>
    <mergeCell ref="U65:U66"/>
    <mergeCell ref="AK67:AU67"/>
    <mergeCell ref="AA67:AJ67"/>
    <mergeCell ref="V65:V66"/>
    <mergeCell ref="AF60:AF61"/>
    <mergeCell ref="AK65:AK66"/>
    <mergeCell ref="M60:M61"/>
    <mergeCell ref="N60:N61"/>
    <mergeCell ref="O60:O61"/>
    <mergeCell ref="P60:P61"/>
    <mergeCell ref="Q60:Q61"/>
    <mergeCell ref="R60:R61"/>
    <mergeCell ref="G57:G61"/>
    <mergeCell ref="AF65:AF66"/>
    <mergeCell ref="AD65:AD66"/>
    <mergeCell ref="AE65:AE66"/>
    <mergeCell ref="AC60:AC61"/>
    <mergeCell ref="K63:S64"/>
    <mergeCell ref="Z63:AB64"/>
    <mergeCell ref="AC63:AK64"/>
    <mergeCell ref="CG81:CQ81"/>
    <mergeCell ref="K76:AU78"/>
    <mergeCell ref="BE23:BF25"/>
    <mergeCell ref="O74:O75"/>
    <mergeCell ref="P74:P75"/>
    <mergeCell ref="CN68:CO70"/>
    <mergeCell ref="CP68:CQ70"/>
    <mergeCell ref="BS74:BS75"/>
    <mergeCell ref="Q74:Q75"/>
    <mergeCell ref="R74:R75"/>
    <mergeCell ref="S74:S75"/>
    <mergeCell ref="T74:T75"/>
    <mergeCell ref="AC65:AC66"/>
    <mergeCell ref="Z57:AB57"/>
    <mergeCell ref="AC57:AK57"/>
    <mergeCell ref="AL57:AL59"/>
    <mergeCell ref="AM57:AN59"/>
    <mergeCell ref="AJ55:AJ56"/>
    <mergeCell ref="AK55:AK56"/>
    <mergeCell ref="AL55:AL56"/>
    <mergeCell ref="M55:M56"/>
    <mergeCell ref="N55:N56"/>
    <mergeCell ref="O55:O56"/>
    <mergeCell ref="U74:U75"/>
    <mergeCell ref="V74:V75"/>
    <mergeCell ref="W74:W75"/>
    <mergeCell ref="X74:AU75"/>
    <mergeCell ref="AP68:AQ70"/>
    <mergeCell ref="AR68:AS70"/>
    <mergeCell ref="AC62:AK62"/>
    <mergeCell ref="AJ65:AJ66"/>
    <mergeCell ref="AT68:AU70"/>
    <mergeCell ref="BT36:BW37"/>
    <mergeCell ref="BX36:BZ37"/>
    <mergeCell ref="CB36:CE37"/>
    <mergeCell ref="CF36:CH37"/>
    <mergeCell ref="CF38:CI39"/>
    <mergeCell ref="BI16:BP17"/>
    <mergeCell ref="BQ16:BY17"/>
    <mergeCell ref="BZ16:CH17"/>
    <mergeCell ref="G74:J75"/>
    <mergeCell ref="K74:K75"/>
    <mergeCell ref="L74:L75"/>
    <mergeCell ref="M74:M75"/>
    <mergeCell ref="BY23:BZ25"/>
    <mergeCell ref="AS23:AT25"/>
    <mergeCell ref="AN23:AO25"/>
    <mergeCell ref="AC23:AD25"/>
    <mergeCell ref="Q23:R25"/>
    <mergeCell ref="K23:O25"/>
    <mergeCell ref="L36:N37"/>
    <mergeCell ref="P36:S37"/>
    <mergeCell ref="BI74:BI75"/>
    <mergeCell ref="BJ74:BJ75"/>
    <mergeCell ref="BK74:BK75"/>
    <mergeCell ref="BL74:BL75"/>
    <mergeCell ref="BA74:BB81"/>
    <mergeCell ref="BC74:BF75"/>
    <mergeCell ref="K79:AU80"/>
    <mergeCell ref="BC79:BF81"/>
    <mergeCell ref="BG79:CQ80"/>
    <mergeCell ref="AI81:AJ81"/>
    <mergeCell ref="AK81:AU81"/>
    <mergeCell ref="CE81:CF81"/>
    <mergeCell ref="B4:D27"/>
    <mergeCell ref="AX4:AZ27"/>
    <mergeCell ref="C30:D46"/>
    <mergeCell ref="AY30:AZ46"/>
    <mergeCell ref="AF42:AI44"/>
    <mergeCell ref="AN42:AQ44"/>
    <mergeCell ref="CB42:CE44"/>
    <mergeCell ref="CJ42:CM44"/>
    <mergeCell ref="AJ43:AM44"/>
    <mergeCell ref="AR43:AU44"/>
    <mergeCell ref="CB4:CD5"/>
    <mergeCell ref="CE4:CQ5"/>
    <mergeCell ref="AF45:AI46"/>
    <mergeCell ref="AN45:AQ46"/>
    <mergeCell ref="CB45:CE46"/>
    <mergeCell ref="CJ45:CM46"/>
    <mergeCell ref="AJ46:AM46"/>
    <mergeCell ref="AR46:AU46"/>
    <mergeCell ref="CF46:CI46"/>
    <mergeCell ref="CN46:CQ46"/>
    <mergeCell ref="CF43:CI44"/>
    <mergeCell ref="CN43:CQ44"/>
    <mergeCell ref="BK67:BN67"/>
    <mergeCell ref="BO67:BP70"/>
    <mergeCell ref="BK68:BL70"/>
    <mergeCell ref="E43:F43"/>
    <mergeCell ref="E44:F46"/>
    <mergeCell ref="BA67:BB70"/>
    <mergeCell ref="BC67:BD70"/>
    <mergeCell ref="BE67:BF70"/>
    <mergeCell ref="BG67:BH70"/>
    <mergeCell ref="BI67:BJ70"/>
    <mergeCell ref="BE71:BF73"/>
    <mergeCell ref="BG71:BH73"/>
    <mergeCell ref="BI71:BJ73"/>
    <mergeCell ref="BS67:BT70"/>
    <mergeCell ref="CB40:CE41"/>
    <mergeCell ref="CN36:CP37"/>
    <mergeCell ref="BS39:BU39"/>
    <mergeCell ref="BV39:BW39"/>
    <mergeCell ref="CJ38:CP39"/>
    <mergeCell ref="BL38:BO39"/>
    <mergeCell ref="BX38:CA39"/>
    <mergeCell ref="CB38:CE39"/>
    <mergeCell ref="BL36:BO37"/>
    <mergeCell ref="BP36:BR37"/>
    <mergeCell ref="BT74:CQ75"/>
    <mergeCell ref="BK71:BL73"/>
    <mergeCell ref="BM71:BN73"/>
    <mergeCell ref="BO71:BP73"/>
    <mergeCell ref="BQ71:BR73"/>
    <mergeCell ref="BS71:BT73"/>
    <mergeCell ref="BW71:BX73"/>
    <mergeCell ref="BY71:BZ73"/>
    <mergeCell ref="CA71:CB73"/>
    <mergeCell ref="CC71:CD73"/>
    <mergeCell ref="CE71:CF73"/>
    <mergeCell ref="CG71:CK73"/>
    <mergeCell ref="CL71:CM73"/>
    <mergeCell ref="CN71:CO73"/>
    <mergeCell ref="CP71:CQ73"/>
    <mergeCell ref="BQ67:BR70"/>
    <mergeCell ref="BU67:BV73"/>
    <mergeCell ref="BW67:CF67"/>
    <mergeCell ref="CG67:CQ67"/>
    <mergeCell ref="CL68:CM70"/>
    <mergeCell ref="CG68:CK70"/>
    <mergeCell ref="BC71:BD73"/>
    <mergeCell ref="E67:F70"/>
    <mergeCell ref="G67:H70"/>
    <mergeCell ref="I67:J70"/>
    <mergeCell ref="K67:L70"/>
    <mergeCell ref="M67:N70"/>
    <mergeCell ref="O67:R67"/>
    <mergeCell ref="S67:T70"/>
    <mergeCell ref="U67:V70"/>
    <mergeCell ref="W67:X70"/>
    <mergeCell ref="Y67:Z73"/>
    <mergeCell ref="BM68:BN70"/>
    <mergeCell ref="BW68:BX70"/>
    <mergeCell ref="BY68:BZ70"/>
    <mergeCell ref="CA68:CB70"/>
    <mergeCell ref="CC68:CD70"/>
    <mergeCell ref="CE68:CF70"/>
    <mergeCell ref="Q71:R73"/>
    <mergeCell ref="S71:T73"/>
    <mergeCell ref="U71:V73"/>
    <mergeCell ref="W71:X73"/>
    <mergeCell ref="AA71:AB73"/>
    <mergeCell ref="AC71:AD73"/>
    <mergeCell ref="AE71:AF73"/>
    <mergeCell ref="AG71:AH73"/>
    <mergeCell ref="AI71:AJ73"/>
    <mergeCell ref="AK71:AO73"/>
    <mergeCell ref="BA71:BB73"/>
    <mergeCell ref="AP71:AQ73"/>
    <mergeCell ref="AR71:AS73"/>
    <mergeCell ref="AT71:AU73"/>
    <mergeCell ref="BH74:BH75"/>
    <mergeCell ref="E74:F81"/>
    <mergeCell ref="N74:N75"/>
    <mergeCell ref="E71:F73"/>
    <mergeCell ref="G71:H73"/>
    <mergeCell ref="I71:J73"/>
    <mergeCell ref="K71:L73"/>
    <mergeCell ref="M71:N73"/>
    <mergeCell ref="O71:P73"/>
    <mergeCell ref="O68:P70"/>
    <mergeCell ref="Q68:R70"/>
    <mergeCell ref="AA68:AB70"/>
    <mergeCell ref="AC68:AD70"/>
    <mergeCell ref="AE68:AF70"/>
    <mergeCell ref="AG68:AH70"/>
    <mergeCell ref="AI68:AJ70"/>
    <mergeCell ref="AK68:AO70"/>
    <mergeCell ref="C67:D81"/>
    <mergeCell ref="AY67:AZ81"/>
    <mergeCell ref="B82:D82"/>
    <mergeCell ref="AX82:AZ82"/>
    <mergeCell ref="C84:F84"/>
    <mergeCell ref="AY84:BB84"/>
    <mergeCell ref="G79:J81"/>
    <mergeCell ref="G76:J78"/>
    <mergeCell ref="BC76:BF78"/>
    <mergeCell ref="BG76:CQ78"/>
    <mergeCell ref="BM74:BM75"/>
    <mergeCell ref="BN74:BN75"/>
    <mergeCell ref="BO74:BO75"/>
    <mergeCell ref="BP74:BP75"/>
    <mergeCell ref="BQ74:BQ75"/>
    <mergeCell ref="BR74:BR75"/>
    <mergeCell ref="BG74:BG75"/>
  </mergeCells>
  <phoneticPr fontId="1"/>
  <pageMargins left="0.23622047244094491" right="0.23622047244094491" top="0.19685039370078741" bottom="0" header="0.11811023622047245" footer="0.11811023622047245"/>
  <pageSetup paperSize="9" scale="71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印刷用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2025-11-13T23:59:47Z</cp:lastPrinted>
  <dcterms:created xsi:type="dcterms:W3CDTF">2016-11-09T03:36:23Z</dcterms:created>
  <dcterms:modified xsi:type="dcterms:W3CDTF">2025-11-14T00:24:29Z</dcterms:modified>
</cp:coreProperties>
</file>